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24060" windowHeight="5355" tabRatio="42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_xlfn.NUMBERVALUE" hidden="1">#NAME?</definedName>
    <definedName name="_xlfn.SUMIFS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 localSheetId="0">'[1]centraliz 11'!#REF!</definedName>
    <definedName name="OLE_LINK1_1">#REF!</definedName>
    <definedName name="_xlnm.Print_Titles" localSheetId="0">'VC'!$5:$5</definedName>
  </definedNames>
  <calcPr fullCalcOnLoad="1"/>
</workbook>
</file>

<file path=xl/sharedStrings.xml><?xml version="1.0" encoding="utf-8"?>
<sst xmlns="http://schemas.openxmlformats.org/spreadsheetml/2006/main" count="412" uniqueCount="410">
  <si>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</si>
  <si>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</si>
  <si>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</si>
  <si>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</si>
  <si>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</si>
  <si>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</si>
  <si>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</si>
  <si>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</si>
  <si>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</si>
  <si>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</si>
  <si>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</si>
  <si>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</si>
  <si>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</si>
  <si>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</si>
  <si>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</si>
  <si>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</si>
  <si>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</si>
  <si>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</si>
  <si>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</si>
  <si>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</si>
  <si>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</si>
  <si>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</si>
  <si>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</si>
  <si>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</si>
  <si>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</si>
  <si>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</si>
  <si>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</si>
  <si>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</si>
  <si>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</si>
  <si>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</si>
  <si>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</si>
  <si>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</si>
  <si>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</si>
  <si>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</si>
  <si>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</si>
  <si>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</si>
  <si>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</si>
  <si>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</si>
  <si>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</si>
  <si>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</si>
  <si>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</si>
  <si>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</si>
  <si>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</si>
  <si>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</si>
  <si>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</si>
  <si>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</si>
  <si>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</si>
  <si>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</si>
  <si>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</si>
  <si>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</si>
  <si>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</si>
  <si>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</si>
  <si>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</si>
  <si>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</si>
  <si>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</si>
  <si>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</si>
  <si>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</si>
  <si>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</si>
  <si>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</si>
  <si>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</si>
  <si>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</si>
  <si>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</si>
  <si>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</si>
  <si>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</si>
  <si>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</si>
  <si>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</si>
  <si>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</si>
  <si>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</si>
  <si>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</si>
  <si>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</si>
  <si>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</si>
  <si>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</si>
  <si>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</si>
  <si>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</si>
  <si>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</si>
  <si>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</si>
  <si>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</si>
  <si>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</si>
  <si>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</si>
  <si>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</si>
  <si>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</si>
  <si>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</si>
  <si>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</si>
  <si>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</si>
  <si>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</si>
  <si>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</si>
  <si>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</si>
  <si>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</si>
  <si>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</si>
  <si>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</si>
  <si>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</si>
  <si>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</si>
  <si>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</si>
  <si>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</si>
  <si>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</si>
  <si>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</si>
  <si>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</si>
  <si>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</si>
  <si>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</si>
  <si>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</si>
  <si>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</si>
  <si>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</si>
  <si>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</si>
  <si>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</si>
  <si>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</si>
  <si>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</si>
  <si>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</si>
  <si>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</si>
  <si>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</si>
  <si>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</si>
  <si>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</si>
  <si>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</si>
  <si>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</si>
  <si>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</si>
  <si>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</si>
  <si>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</si>
  <si>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</si>
  <si>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</si>
  <si>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</si>
  <si>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</si>
  <si>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</si>
  <si>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</si>
  <si>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</si>
  <si>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</si>
  <si>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</si>
  <si>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</si>
  <si>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</si>
  <si>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</si>
  <si>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</si>
  <si>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</si>
  <si>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</si>
  <si>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</si>
  <si>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</si>
  <si>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</si>
  <si>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</si>
  <si>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</si>
  <si>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</si>
  <si>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</si>
  <si>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</si>
  <si>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</si>
  <si>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</si>
  <si>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</si>
  <si>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</si>
  <si>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</si>
  <si>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</si>
  <si>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</si>
  <si>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</si>
  <si>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</si>
  <si>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</si>
  <si>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</si>
  <si>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</si>
  <si>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</si>
  <si>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</si>
  <si>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</si>
  <si>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</si>
  <si>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</si>
  <si>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</si>
  <si>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</si>
  <si>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</si>
  <si>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</si>
  <si>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</si>
  <si>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</si>
  <si>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</si>
  <si>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</si>
  <si>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</si>
  <si>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</si>
  <si>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</si>
  <si>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</si>
  <si>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</si>
  <si>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</si>
  <si>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</si>
  <si>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</si>
  <si>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IV/92</t>
  </si>
  <si>
    <t>IV/93</t>
  </si>
  <si>
    <t>IV/94</t>
  </si>
  <si>
    <t>IV/97</t>
  </si>
  <si>
    <t>IV/99</t>
  </si>
  <si>
    <t>IV/100</t>
  </si>
  <si>
    <t>IV/101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</si>
  <si>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</si>
  <si>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</si>
  <si>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</si>
  <si>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</si>
  <si>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</si>
  <si>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</si>
  <si>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</si>
  <si>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</si>
  <si>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</si>
  <si>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</si>
  <si>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</si>
  <si>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</si>
  <si>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</si>
  <si>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</si>
  <si>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</si>
  <si>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</si>
  <si>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</si>
  <si>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</si>
  <si>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</si>
  <si>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</si>
  <si>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</si>
  <si>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</si>
  <si>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</si>
  <si>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</si>
  <si>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</si>
  <si>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</si>
  <si>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</si>
  <si>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</si>
  <si>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</si>
  <si>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</si>
  <si>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</si>
  <si>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</si>
  <si>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</si>
  <si>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</si>
  <si>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</si>
  <si>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</si>
  <si>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</si>
  <si>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</si>
  <si>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</si>
  <si>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</si>
  <si>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</si>
  <si>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</si>
  <si>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</si>
  <si>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</si>
  <si>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</si>
  <si>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</si>
  <si>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</si>
  <si>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</si>
  <si>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</si>
  <si>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</si>
  <si>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</si>
  <si>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</si>
  <si>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</si>
  <si>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</si>
  <si>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</si>
  <si>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</si>
  <si>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</si>
  <si>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</si>
  <si>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</si>
  <si>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</si>
  <si>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</si>
  <si>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</si>
  <si>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</si>
  <si>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</si>
  <si>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</si>
  <si>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</si>
  <si>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</si>
  <si>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</si>
  <si>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</si>
  <si>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</si>
  <si>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</si>
  <si>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</si>
  <si>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</si>
  <si>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</si>
  <si>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</si>
  <si>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</si>
  <si>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</si>
  <si>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</si>
  <si>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</si>
  <si>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</si>
  <si>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</si>
  <si>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</si>
  <si>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</si>
  <si>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</si>
  <si>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</si>
  <si>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</si>
  <si>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</si>
  <si>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</si>
  <si>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</si>
  <si>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</si>
  <si>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</si>
  <si>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</si>
  <si>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</si>
  <si>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</si>
  <si>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</si>
  <si>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</si>
  <si>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</si>
  <si>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</si>
  <si>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</si>
  <si>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</si>
  <si>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</si>
  <si>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</si>
  <si>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</si>
  <si>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</si>
  <si>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>CAB. DE MED. DENTARA DR. CRACIUN ADELA</t>
  </si>
  <si>
    <t>COVSMILE PROFESSIONAL SRL</t>
  </si>
  <si>
    <t>CAB. STOM. DR. GRECU NICOLAI</t>
  </si>
  <si>
    <t>KALASLI-DENTAL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</si>
  <si>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</si>
  <si>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</si>
  <si>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</si>
  <si>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</si>
  <si>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</si>
  <si>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</si>
  <si>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</si>
  <si>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</si>
  <si>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</si>
  <si>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</si>
  <si>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</si>
  <si>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</si>
  <si>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</si>
  <si>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</si>
  <si>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</si>
  <si>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IV/178</t>
  </si>
  <si>
    <t>CAB STOM. DR. STAN AGNES</t>
  </si>
  <si>
    <t>IV/179</t>
  </si>
  <si>
    <t>DENTAL B</t>
  </si>
  <si>
    <t>CMI DR PIRICI MUTU MARIA ALEXANDRA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</si>
  <si>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</si>
  <si>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</si>
  <si>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</si>
  <si>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</si>
  <si>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</si>
  <si>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</si>
  <si>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</si>
  <si>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</si>
  <si>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</si>
  <si>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</si>
  <si>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</si>
  <si>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</si>
  <si>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</si>
  <si>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</si>
  <si>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</si>
  <si>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</si>
  <si>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</si>
  <si>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</si>
  <si>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</si>
  <si>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</si>
  <si>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</si>
  <si>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</si>
  <si>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</si>
  <si>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</si>
  <si>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</si>
  <si>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</si>
  <si>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</si>
  <si>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</si>
  <si>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CAB DE MED DENTARA "MASEAUA DE MINTE" DR. OLESCHER LAUDICIA</t>
  </si>
  <si>
    <t>CABINET DE MEDICINA DENTARA DR. MENDEL GAL</t>
  </si>
  <si>
    <t>IV/190</t>
  </si>
  <si>
    <t>SC DANMAR DENTIST SRL</t>
  </si>
  <si>
    <t>IV/191</t>
  </si>
  <si>
    <t>SC TRIDENT DR. MURARIU CLAUDIU SRL</t>
  </si>
  <si>
    <t>IV/192</t>
  </si>
  <si>
    <t>CMMD DR.POPESCU ADINA-MARIA</t>
  </si>
  <si>
    <t>IV/193</t>
  </si>
  <si>
    <t>CMMD DR ANDREEA POGAN</t>
  </si>
  <si>
    <t>IV/194</t>
  </si>
  <si>
    <t>SC EVODENT SATU MARE SRL</t>
  </si>
  <si>
    <t>IV/195</t>
  </si>
  <si>
    <t>CMMD DR DIANA GOINA</t>
  </si>
  <si>
    <t>IV/196</t>
  </si>
  <si>
    <t>CAB STOMA DR STOIA RAMONA</t>
  </si>
  <si>
    <t>IV/197</t>
  </si>
  <si>
    <t>CMMD DR CRISTIANA BARSAN</t>
  </si>
  <si>
    <t>IV/198</t>
  </si>
  <si>
    <t>SC SMILE VILLAGE SRL</t>
  </si>
  <si>
    <t>IV/199</t>
  </si>
  <si>
    <t>SC HAPPY STOMASMILE SRL</t>
  </si>
  <si>
    <t>IV/200</t>
  </si>
  <si>
    <t>SC TAMI ST DENT SRL</t>
  </si>
  <si>
    <t>IV/201</t>
  </si>
  <si>
    <t>CMI DR. POPESCU COSMIN</t>
  </si>
  <si>
    <t>IV/202</t>
  </si>
  <si>
    <t>SC BRIGHT DENTAL CARE SRL</t>
  </si>
  <si>
    <t>IV/203</t>
  </si>
  <si>
    <t>CMMD DR STEFAN ROXANA</t>
  </si>
  <si>
    <t>IV/204</t>
  </si>
  <si>
    <t>SC ABC CENTRUL MEDICAL DR. PIRJOL SRL</t>
  </si>
  <si>
    <t>IV/205</t>
  </si>
  <si>
    <t>LUCIAN DAVID DENTAL SRL</t>
  </si>
  <si>
    <t>IV/206</t>
  </si>
  <si>
    <t>SC YUGO-DENTAL SRL</t>
  </si>
  <si>
    <t>IV/207</t>
  </si>
  <si>
    <t>CMMD DR MACEAN COSMIN</t>
  </si>
  <si>
    <t>IV/208</t>
  </si>
  <si>
    <t>CAB STOMA M&amp;A DENTAL</t>
  </si>
  <si>
    <t>IV/209</t>
  </si>
  <si>
    <t>LRD DENTAL HOUSE SRL</t>
  </si>
  <si>
    <t>IV/210</t>
  </si>
  <si>
    <t>CMI DR. VITIAN DRAGOS LAURA</t>
  </si>
  <si>
    <t>IV/211</t>
  </si>
  <si>
    <t>CMMD KELEMEN MARCELA</t>
  </si>
  <si>
    <t>IV/212</t>
  </si>
  <si>
    <t>CMI RECAS DENT</t>
  </si>
  <si>
    <t>IV/213</t>
  </si>
  <si>
    <t>IV/214</t>
  </si>
  <si>
    <t>IV/215</t>
  </si>
  <si>
    <t>SC CABINET DENTAR COLIBASANU SRL</t>
  </si>
  <si>
    <t>IV/216</t>
  </si>
  <si>
    <t>nr.crt.</t>
  </si>
  <si>
    <t>VALOARE 
CONTRACT / FURNIZOR / anul 2024</t>
  </si>
  <si>
    <t xml:space="preserve">MC MEDICAL SRL </t>
  </si>
  <si>
    <t>CAB.STOM.RODENT</t>
  </si>
  <si>
    <t xml:space="preserve">BORSA PRAXIS SRL </t>
  </si>
  <si>
    <t>CMMD ZAHARIA CRISTIAN</t>
  </si>
  <si>
    <t>SC VITADENT SRL</t>
  </si>
  <si>
    <t>SC CAB. STOM. STOMATOLOGIC SI ORTODONTIC DR. LASZIK SRL</t>
  </si>
  <si>
    <t>DENTAL CREATION BY DR. TAREQ HAJAJ (DENTAL CONCEPT SRL)</t>
  </si>
  <si>
    <t>CENTRUL MEDICAL MARIAM SRL</t>
  </si>
  <si>
    <t>SPITAL CLINIC MUNICIPAL DE URGENTA TIMISOARA</t>
  </si>
  <si>
    <t>CODREA MEDICAL CENTER SRL</t>
  </si>
  <si>
    <t>CMI DR. GOLBAN LOREDAN</t>
  </si>
  <si>
    <t>CMI DR. DIMITRIU LUCIAN</t>
  </si>
  <si>
    <t>VALOARE CONTRACT/ FURNIZOR/ TRIM II 2024</t>
  </si>
  <si>
    <t>VALOARE CONTRACT/ FURNIZOR/ LUNA APRILIE 2024</t>
  </si>
  <si>
    <t>VALOARE  VALIDATA/ FURNIZOR/ LUNA IANUARIE 2024</t>
  </si>
  <si>
    <t>VALOARE  VALIDATA/ FURNIZOR/ LUNA FEBRUARIE 2024</t>
  </si>
  <si>
    <t>VALOARE  VALIDATA/ FURNIZOR/ LUNA MARTIE 2024</t>
  </si>
  <si>
    <t>VALOARE VALIDATA/ FURNIZOR/ TRIM I 2024</t>
  </si>
  <si>
    <t>SITUATIA VALORILOR DE CONTRACT  2024</t>
  </si>
  <si>
    <t>FURNIZORII DE SERVICII MEDICALE DE MEDICINA DENTARA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</si>
</sst>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-;\-* #,##0_-;_-* &quot;-&quot;_-;_-@_-"/>
    <numFmt numFmtId="178" formatCode="_-* #,##0.00&quot;$&quot;_-;\-* #,##0.00&quot;$&quot;_-;_-* &quot;-&quot;??&quot;$&quot;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000"/>
    <numFmt numFmtId="191" formatCode="0.000"/>
    <numFmt numFmtId="192" formatCode="0.00000"/>
    <numFmt numFmtId="193" formatCode="#,##0.0"/>
    <numFmt numFmtId="194" formatCode="0.0000000"/>
    <numFmt numFmtId="195" formatCode="0.000000"/>
    <numFmt numFmtId="196" formatCode="0.00000000"/>
    <numFmt numFmtId="197" formatCode="#,##0;[Red]#,##0"/>
    <numFmt numFmtId="198" formatCode="#,##0.00\ &quot;lei&quot;"/>
    <numFmt numFmtId="199" formatCode="#,##0.00\ _l_e_i"/>
    <numFmt numFmtId="200" formatCode="0.00000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</numFmts>
  <fonts count="4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" fontId="5" fillId="0" borderId="0" xfId="59" applyNumberFormat="1" applyFont="1" applyFill="1">
      <alignment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TOMATOLOGIE%202023-2024\Centralizatoare%202023\AA%2020dec23\CENTR%2011%20dim%20nov23%20suplim%20dec23-%20in%20luc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 11"/>
      <sheetName val="anex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="98" zoomScaleNormal="98" zoomScalePageLayoutView="0" workbookViewId="0" topLeftCell="A1">
      <selection activeCell="M12" sqref="M12"/>
    </sheetView>
  </sheetViews>
  <sheetFormatPr defaultColWidth="9.140625" defaultRowHeight="12.75"/>
  <cols>
    <col min="1" max="1" width="5.00390625" style="0" customWidth="1"/>
    <col min="2" max="2" width="34.421875" style="0" customWidth="1"/>
    <col min="4" max="9" width="14.7109375" style="1" customWidth="1"/>
    <col min="10" max="10" width="14.7109375" style="0" customWidth="1"/>
    <col min="12" max="12" width="15.8515625" style="13" customWidth="1"/>
  </cols>
  <sheetData>
    <row r="1" spans="1:12" s="1" customFormat="1" ht="15.75" customHeight="1">
      <c r="A1" s="3"/>
      <c r="B1" s="4"/>
      <c r="C1" s="5"/>
      <c r="J1"/>
      <c r="L1" s="6"/>
    </row>
    <row r="2" spans="1:12" s="1" customFormat="1" ht="15.75" customHeight="1">
      <c r="A2" s="3"/>
      <c r="B2" s="19" t="s">
        <v>408</v>
      </c>
      <c r="C2"/>
      <c r="J2"/>
      <c r="L2" s="6"/>
    </row>
    <row r="3" spans="1:12" s="1" customFormat="1" ht="15.75" customHeight="1">
      <c r="A3"/>
      <c r="B3" s="19" t="s">
        <v>409</v>
      </c>
      <c r="C3"/>
      <c r="J3"/>
      <c r="L3" s="6"/>
    </row>
    <row r="4" spans="4:12" s="7" customFormat="1" ht="12.75">
      <c r="D4" s="8"/>
      <c r="E4" s="8"/>
      <c r="F4" s="8"/>
      <c r="G4" s="8"/>
      <c r="H4" s="8"/>
      <c r="I4" s="8"/>
      <c r="L4" s="9"/>
    </row>
    <row r="5" spans="1:12" s="22" customFormat="1" ht="85.5" customHeight="1">
      <c r="A5" s="20" t="s">
        <v>388</v>
      </c>
      <c r="B5" s="20" t="s">
        <v>0</v>
      </c>
      <c r="C5" s="20" t="s">
        <v>69</v>
      </c>
      <c r="D5" s="21" t="s">
        <v>404</v>
      </c>
      <c r="E5" s="21" t="s">
        <v>405</v>
      </c>
      <c r="F5" s="21" t="s">
        <v>406</v>
      </c>
      <c r="G5" s="21" t="s">
        <v>407</v>
      </c>
      <c r="H5" s="21" t="s">
        <v>403</v>
      </c>
      <c r="I5" s="21" t="s">
        <v>402</v>
      </c>
      <c r="J5" s="20" t="s">
        <v>389</v>
      </c>
      <c r="L5" s="23"/>
    </row>
    <row r="6" spans="1:14" ht="24.75" customHeight="1">
      <c r="A6" s="10">
        <v>1</v>
      </c>
      <c r="B6" s="11" t="s">
        <v>1</v>
      </c>
      <c r="C6" s="10" t="s">
        <v>94</v>
      </c>
      <c r="D6" s="12">
        <v>4653</v>
      </c>
      <c r="E6" s="12">
        <v>5971.2</v>
      </c>
      <c r="F6" s="12">
        <v>5534.6</v>
      </c>
      <c r="G6" s="12">
        <f>D6+E6+F6</f>
        <v>16158.800000000001</v>
      </c>
      <c r="H6" s="12">
        <v>5444</v>
      </c>
      <c r="I6" s="12">
        <f>H6</f>
        <v>5444</v>
      </c>
      <c r="J6" s="12">
        <f>I6+G6</f>
        <v>21602.800000000003</v>
      </c>
      <c r="N6" s="14"/>
    </row>
    <row r="7" spans="1:14" ht="24.75" customHeight="1">
      <c r="A7" s="10">
        <v>2</v>
      </c>
      <c r="B7" s="11" t="s">
        <v>254</v>
      </c>
      <c r="C7" s="10" t="s">
        <v>245</v>
      </c>
      <c r="D7" s="12">
        <v>12576.8</v>
      </c>
      <c r="E7" s="12">
        <v>13566.4</v>
      </c>
      <c r="F7" s="12">
        <v>12440</v>
      </c>
      <c r="G7" s="12">
        <f aca="true" t="shared" si="0" ref="G7:G70">D7+E7+F7</f>
        <v>38583.2</v>
      </c>
      <c r="H7" s="12">
        <v>14697</v>
      </c>
      <c r="I7" s="12">
        <f aca="true" t="shared" si="1" ref="I7:I70">H7</f>
        <v>14697</v>
      </c>
      <c r="J7" s="12">
        <f aca="true" t="shared" si="2" ref="J7:J70">I7+G7</f>
        <v>53280.2</v>
      </c>
      <c r="N7" s="14"/>
    </row>
    <row r="8" spans="1:14" ht="24.75" customHeight="1">
      <c r="A8" s="10">
        <v>3</v>
      </c>
      <c r="B8" s="11" t="s">
        <v>305</v>
      </c>
      <c r="C8" s="10" t="s">
        <v>95</v>
      </c>
      <c r="D8" s="12">
        <v>3705</v>
      </c>
      <c r="E8" s="12">
        <v>4743.8</v>
      </c>
      <c r="F8" s="12">
        <v>4395.2</v>
      </c>
      <c r="G8" s="12">
        <f t="shared" si="0"/>
        <v>12844</v>
      </c>
      <c r="H8" s="12">
        <v>4355</v>
      </c>
      <c r="I8" s="12">
        <f t="shared" si="1"/>
        <v>4355</v>
      </c>
      <c r="J8" s="12">
        <f t="shared" si="2"/>
        <v>17199</v>
      </c>
      <c r="N8" s="14"/>
    </row>
    <row r="9" spans="1:14" ht="24.75" customHeight="1">
      <c r="A9" s="10">
        <v>4</v>
      </c>
      <c r="B9" s="11" t="s">
        <v>83</v>
      </c>
      <c r="C9" s="10" t="s">
        <v>96</v>
      </c>
      <c r="D9" s="12">
        <v>11976.4</v>
      </c>
      <c r="E9" s="12">
        <v>15445</v>
      </c>
      <c r="F9" s="12">
        <v>14246</v>
      </c>
      <c r="G9" s="12">
        <f t="shared" si="0"/>
        <v>41667.4</v>
      </c>
      <c r="H9" s="12">
        <v>14154</v>
      </c>
      <c r="I9" s="12">
        <f t="shared" si="1"/>
        <v>14154</v>
      </c>
      <c r="J9" s="12">
        <f t="shared" si="2"/>
        <v>55821.4</v>
      </c>
      <c r="N9" s="14"/>
    </row>
    <row r="10" spans="1:14" ht="24.75" customHeight="1">
      <c r="A10" s="10">
        <v>5</v>
      </c>
      <c r="B10" s="11" t="s">
        <v>255</v>
      </c>
      <c r="C10" s="10" t="s">
        <v>256</v>
      </c>
      <c r="D10" s="12">
        <v>28052.2</v>
      </c>
      <c r="E10" s="12">
        <v>35968</v>
      </c>
      <c r="F10" s="12">
        <v>33094.2</v>
      </c>
      <c r="G10" s="12">
        <f t="shared" si="0"/>
        <v>97114.4</v>
      </c>
      <c r="H10" s="12">
        <v>32662</v>
      </c>
      <c r="I10" s="12">
        <f t="shared" si="1"/>
        <v>32662</v>
      </c>
      <c r="J10" s="12">
        <f t="shared" si="2"/>
        <v>129776.4</v>
      </c>
      <c r="N10" s="14"/>
    </row>
    <row r="11" spans="1:14" ht="24.75" customHeight="1">
      <c r="A11" s="10">
        <v>6</v>
      </c>
      <c r="B11" s="11" t="s">
        <v>76</v>
      </c>
      <c r="C11" s="10" t="s">
        <v>97</v>
      </c>
      <c r="D11" s="12">
        <v>26526.8</v>
      </c>
      <c r="E11" s="12">
        <v>34501.6</v>
      </c>
      <c r="F11" s="12">
        <v>32537.4</v>
      </c>
      <c r="G11" s="12">
        <f t="shared" si="0"/>
        <v>93565.79999999999</v>
      </c>
      <c r="H11" s="12">
        <v>32662</v>
      </c>
      <c r="I11" s="12">
        <f t="shared" si="1"/>
        <v>32662</v>
      </c>
      <c r="J11" s="12">
        <f t="shared" si="2"/>
        <v>126227.79999999999</v>
      </c>
      <c r="N11" s="14"/>
    </row>
    <row r="12" spans="1:14" ht="24.75" customHeight="1">
      <c r="A12" s="10">
        <v>7</v>
      </c>
      <c r="B12" s="11" t="s">
        <v>257</v>
      </c>
      <c r="C12" s="10" t="s">
        <v>258</v>
      </c>
      <c r="D12" s="12">
        <v>8178</v>
      </c>
      <c r="E12" s="12">
        <v>10651</v>
      </c>
      <c r="F12" s="12">
        <v>9890</v>
      </c>
      <c r="G12" s="12">
        <f t="shared" si="0"/>
        <v>28719</v>
      </c>
      <c r="H12" s="12">
        <v>9799</v>
      </c>
      <c r="I12" s="12">
        <f t="shared" si="1"/>
        <v>9799</v>
      </c>
      <c r="J12" s="12">
        <f t="shared" si="2"/>
        <v>38518</v>
      </c>
      <c r="N12" s="14"/>
    </row>
    <row r="13" spans="1:14" ht="24.75" customHeight="1">
      <c r="A13" s="10">
        <v>8</v>
      </c>
      <c r="B13" s="11" t="s">
        <v>306</v>
      </c>
      <c r="C13" s="10" t="s">
        <v>98</v>
      </c>
      <c r="D13" s="12">
        <v>3715.8</v>
      </c>
      <c r="E13" s="12">
        <v>4746</v>
      </c>
      <c r="F13" s="12">
        <v>4373</v>
      </c>
      <c r="G13" s="12">
        <f t="shared" si="0"/>
        <v>12834.8</v>
      </c>
      <c r="H13" s="12">
        <v>5444</v>
      </c>
      <c r="I13" s="12">
        <f t="shared" si="1"/>
        <v>5444</v>
      </c>
      <c r="J13" s="12">
        <f t="shared" si="2"/>
        <v>18278.8</v>
      </c>
      <c r="N13" s="14"/>
    </row>
    <row r="14" spans="1:14" ht="24.75" customHeight="1">
      <c r="A14" s="10">
        <v>9</v>
      </c>
      <c r="B14" s="11" t="s">
        <v>86</v>
      </c>
      <c r="C14" s="10" t="s">
        <v>99</v>
      </c>
      <c r="D14" s="12">
        <v>16863</v>
      </c>
      <c r="E14" s="12">
        <v>21451</v>
      </c>
      <c r="F14" s="12">
        <v>19935</v>
      </c>
      <c r="G14" s="12">
        <f t="shared" si="0"/>
        <v>58249</v>
      </c>
      <c r="H14" s="12">
        <v>19596</v>
      </c>
      <c r="I14" s="12">
        <f t="shared" si="1"/>
        <v>19596</v>
      </c>
      <c r="J14" s="12">
        <f t="shared" si="2"/>
        <v>77845</v>
      </c>
      <c r="N14" s="14"/>
    </row>
    <row r="15" spans="1:14" ht="24.75" customHeight="1">
      <c r="A15" s="10">
        <v>10</v>
      </c>
      <c r="B15" s="11" t="s">
        <v>77</v>
      </c>
      <c r="C15" s="10" t="s">
        <v>100</v>
      </c>
      <c r="D15" s="12">
        <v>15925</v>
      </c>
      <c r="E15" s="12">
        <v>20400</v>
      </c>
      <c r="F15" s="12">
        <v>18720</v>
      </c>
      <c r="G15" s="12">
        <f t="shared" si="0"/>
        <v>55045</v>
      </c>
      <c r="H15" s="12">
        <v>18509</v>
      </c>
      <c r="I15" s="12">
        <f t="shared" si="1"/>
        <v>18509</v>
      </c>
      <c r="J15" s="12">
        <f t="shared" si="2"/>
        <v>73554</v>
      </c>
      <c r="N15" s="14"/>
    </row>
    <row r="16" spans="1:14" ht="24.75" customHeight="1">
      <c r="A16" s="10">
        <v>11</v>
      </c>
      <c r="B16" s="11" t="s">
        <v>64</v>
      </c>
      <c r="C16" s="10" t="s">
        <v>101</v>
      </c>
      <c r="D16" s="12">
        <v>9369.6</v>
      </c>
      <c r="E16" s="12">
        <v>11970</v>
      </c>
      <c r="F16" s="12">
        <v>11064.4</v>
      </c>
      <c r="G16" s="12">
        <f t="shared" si="0"/>
        <v>32404</v>
      </c>
      <c r="H16" s="12">
        <v>10887</v>
      </c>
      <c r="I16" s="12">
        <f t="shared" si="1"/>
        <v>10887</v>
      </c>
      <c r="J16" s="12">
        <f t="shared" si="2"/>
        <v>43291</v>
      </c>
      <c r="N16" s="14"/>
    </row>
    <row r="17" spans="1:14" ht="24.75" customHeight="1">
      <c r="A17" s="10">
        <v>12</v>
      </c>
      <c r="B17" s="11" t="s">
        <v>2</v>
      </c>
      <c r="C17" s="10" t="s">
        <v>102</v>
      </c>
      <c r="D17" s="12">
        <v>3484.6</v>
      </c>
      <c r="E17" s="12">
        <v>4102</v>
      </c>
      <c r="F17" s="12">
        <v>3733</v>
      </c>
      <c r="G17" s="12">
        <f t="shared" si="0"/>
        <v>11319.6</v>
      </c>
      <c r="H17" s="12">
        <v>5444</v>
      </c>
      <c r="I17" s="12">
        <f t="shared" si="1"/>
        <v>5444</v>
      </c>
      <c r="J17" s="12">
        <f t="shared" si="2"/>
        <v>16763.6</v>
      </c>
      <c r="N17" s="14"/>
    </row>
    <row r="18" spans="1:14" ht="24.75" customHeight="1">
      <c r="A18" s="10">
        <v>13</v>
      </c>
      <c r="B18" s="11" t="s">
        <v>87</v>
      </c>
      <c r="C18" s="10" t="s">
        <v>103</v>
      </c>
      <c r="D18" s="12">
        <v>27168.6</v>
      </c>
      <c r="E18" s="12">
        <v>34481</v>
      </c>
      <c r="F18" s="12">
        <v>32019.8</v>
      </c>
      <c r="G18" s="12">
        <f t="shared" si="0"/>
        <v>93669.4</v>
      </c>
      <c r="H18" s="12">
        <v>31573</v>
      </c>
      <c r="I18" s="12">
        <f t="shared" si="1"/>
        <v>31573</v>
      </c>
      <c r="J18" s="12">
        <f t="shared" si="2"/>
        <v>125242.4</v>
      </c>
      <c r="N18" s="14"/>
    </row>
    <row r="19" spans="1:14" ht="24.75" customHeight="1">
      <c r="A19" s="10">
        <v>14</v>
      </c>
      <c r="B19" s="11" t="s">
        <v>3</v>
      </c>
      <c r="C19" s="10" t="s">
        <v>104</v>
      </c>
      <c r="D19" s="12">
        <v>3615.4</v>
      </c>
      <c r="E19" s="12">
        <v>3691</v>
      </c>
      <c r="F19" s="12">
        <v>5169.8</v>
      </c>
      <c r="G19" s="12">
        <f t="shared" si="0"/>
        <v>12476.2</v>
      </c>
      <c r="H19" s="12">
        <v>6532</v>
      </c>
      <c r="I19" s="12">
        <f t="shared" si="1"/>
        <v>6532</v>
      </c>
      <c r="J19" s="12">
        <f t="shared" si="2"/>
        <v>19008.2</v>
      </c>
      <c r="N19" s="14"/>
    </row>
    <row r="20" spans="1:14" ht="24.75" customHeight="1">
      <c r="A20" s="10">
        <v>15</v>
      </c>
      <c r="B20" s="11" t="s">
        <v>4</v>
      </c>
      <c r="C20" s="10" t="s">
        <v>105</v>
      </c>
      <c r="D20" s="12">
        <v>5602</v>
      </c>
      <c r="E20" s="12">
        <v>7188</v>
      </c>
      <c r="F20" s="12">
        <v>6586</v>
      </c>
      <c r="G20" s="12">
        <f t="shared" si="0"/>
        <v>19376</v>
      </c>
      <c r="H20" s="12">
        <v>6532</v>
      </c>
      <c r="I20" s="12">
        <f t="shared" si="1"/>
        <v>6532</v>
      </c>
      <c r="J20" s="12">
        <f t="shared" si="2"/>
        <v>25908</v>
      </c>
      <c r="N20" s="14"/>
    </row>
    <row r="21" spans="1:14" s="7" customFormat="1" ht="24.75" customHeight="1">
      <c r="A21" s="10">
        <v>16</v>
      </c>
      <c r="B21" s="11" t="s">
        <v>5</v>
      </c>
      <c r="C21" s="10" t="s">
        <v>106</v>
      </c>
      <c r="D21" s="12">
        <v>5569</v>
      </c>
      <c r="E21" s="12">
        <v>7111.8</v>
      </c>
      <c r="F21" s="12">
        <v>6633.4</v>
      </c>
      <c r="G21" s="12">
        <f t="shared" si="0"/>
        <v>19314.199999999997</v>
      </c>
      <c r="H21" s="12">
        <v>6532</v>
      </c>
      <c r="I21" s="12">
        <f t="shared" si="1"/>
        <v>6532</v>
      </c>
      <c r="J21" s="12">
        <f t="shared" si="2"/>
        <v>25846.199999999997</v>
      </c>
      <c r="L21" s="9"/>
      <c r="N21" s="14"/>
    </row>
    <row r="22" spans="1:14" ht="24.75" customHeight="1">
      <c r="A22" s="10">
        <v>17</v>
      </c>
      <c r="B22" s="11" t="s">
        <v>62</v>
      </c>
      <c r="C22" s="10" t="s">
        <v>107</v>
      </c>
      <c r="D22" s="12">
        <v>7466.6</v>
      </c>
      <c r="E22" s="12">
        <v>9541.4</v>
      </c>
      <c r="F22" s="12">
        <v>8928.4</v>
      </c>
      <c r="G22" s="12">
        <f t="shared" si="0"/>
        <v>25936.4</v>
      </c>
      <c r="H22" s="12">
        <v>8710</v>
      </c>
      <c r="I22" s="12">
        <f t="shared" si="1"/>
        <v>8710</v>
      </c>
      <c r="J22" s="12">
        <f t="shared" si="2"/>
        <v>34646.4</v>
      </c>
      <c r="N22" s="14"/>
    </row>
    <row r="23" spans="1:14" ht="24.75" customHeight="1">
      <c r="A23" s="10">
        <v>18</v>
      </c>
      <c r="B23" s="11" t="s">
        <v>6</v>
      </c>
      <c r="C23" s="10" t="s">
        <v>108</v>
      </c>
      <c r="D23" s="12">
        <v>13114.8</v>
      </c>
      <c r="E23" s="12">
        <v>16912.2</v>
      </c>
      <c r="F23" s="12">
        <v>13073.2</v>
      </c>
      <c r="G23" s="12">
        <f t="shared" si="0"/>
        <v>43100.2</v>
      </c>
      <c r="H23" s="12">
        <v>15243</v>
      </c>
      <c r="I23" s="12">
        <f t="shared" si="1"/>
        <v>15243</v>
      </c>
      <c r="J23" s="12">
        <f t="shared" si="2"/>
        <v>58343.2</v>
      </c>
      <c r="N23" s="14"/>
    </row>
    <row r="24" spans="1:14" ht="24.75" customHeight="1">
      <c r="A24" s="10">
        <v>19</v>
      </c>
      <c r="B24" s="11" t="s">
        <v>7</v>
      </c>
      <c r="C24" s="18" t="s">
        <v>109</v>
      </c>
      <c r="D24" s="12">
        <v>5623</v>
      </c>
      <c r="E24" s="12">
        <v>7200</v>
      </c>
      <c r="F24" s="12">
        <v>6645</v>
      </c>
      <c r="G24" s="12">
        <f t="shared" si="0"/>
        <v>19468</v>
      </c>
      <c r="H24" s="12">
        <v>6532</v>
      </c>
      <c r="I24" s="12">
        <f t="shared" si="1"/>
        <v>6532</v>
      </c>
      <c r="J24" s="12">
        <f t="shared" si="2"/>
        <v>26000</v>
      </c>
      <c r="N24" s="14"/>
    </row>
    <row r="25" spans="1:14" ht="24.75" customHeight="1">
      <c r="A25" s="10">
        <v>20</v>
      </c>
      <c r="B25" s="11" t="s">
        <v>8</v>
      </c>
      <c r="C25" s="10" t="s">
        <v>110</v>
      </c>
      <c r="D25" s="12">
        <v>14044.8</v>
      </c>
      <c r="E25" s="12">
        <v>17998.4</v>
      </c>
      <c r="F25" s="12">
        <v>16612.4</v>
      </c>
      <c r="G25" s="12">
        <f t="shared" si="0"/>
        <v>48655.600000000006</v>
      </c>
      <c r="H25" s="12">
        <v>16331</v>
      </c>
      <c r="I25" s="12">
        <f t="shared" si="1"/>
        <v>16331</v>
      </c>
      <c r="J25" s="12">
        <f t="shared" si="2"/>
        <v>64986.600000000006</v>
      </c>
      <c r="N25" s="14"/>
    </row>
    <row r="26" spans="1:14" ht="24.75" customHeight="1">
      <c r="A26" s="10">
        <v>21</v>
      </c>
      <c r="B26" s="11" t="s">
        <v>63</v>
      </c>
      <c r="C26" s="10" t="s">
        <v>111</v>
      </c>
      <c r="D26" s="12">
        <v>8263.6</v>
      </c>
      <c r="E26" s="12">
        <v>10733</v>
      </c>
      <c r="F26" s="12">
        <v>9947.2</v>
      </c>
      <c r="G26" s="12">
        <f t="shared" si="0"/>
        <v>28943.8</v>
      </c>
      <c r="H26" s="12">
        <v>9799</v>
      </c>
      <c r="I26" s="12">
        <f t="shared" si="1"/>
        <v>9799</v>
      </c>
      <c r="J26" s="12">
        <f t="shared" si="2"/>
        <v>38742.8</v>
      </c>
      <c r="N26" s="14"/>
    </row>
    <row r="27" spans="1:14" ht="24.75" customHeight="1">
      <c r="A27" s="10">
        <v>22</v>
      </c>
      <c r="B27" s="11" t="s">
        <v>9</v>
      </c>
      <c r="C27" s="10" t="s">
        <v>112</v>
      </c>
      <c r="D27" s="12">
        <v>5428.2</v>
      </c>
      <c r="E27" s="12">
        <v>7322.8</v>
      </c>
      <c r="F27" s="12">
        <v>6703.8</v>
      </c>
      <c r="G27" s="12">
        <f t="shared" si="0"/>
        <v>19454.8</v>
      </c>
      <c r="H27" s="12">
        <v>6532</v>
      </c>
      <c r="I27" s="12">
        <f t="shared" si="1"/>
        <v>6532</v>
      </c>
      <c r="J27" s="12">
        <f t="shared" si="2"/>
        <v>25986.8</v>
      </c>
      <c r="N27" s="14"/>
    </row>
    <row r="28" spans="1:14" ht="24.75" customHeight="1">
      <c r="A28" s="10">
        <v>23</v>
      </c>
      <c r="B28" s="11" t="s">
        <v>10</v>
      </c>
      <c r="C28" s="10" t="s">
        <v>113</v>
      </c>
      <c r="D28" s="12">
        <v>3733</v>
      </c>
      <c r="E28" s="12">
        <v>4797.2</v>
      </c>
      <c r="F28" s="12">
        <v>4416.8</v>
      </c>
      <c r="G28" s="12">
        <f t="shared" si="0"/>
        <v>12947</v>
      </c>
      <c r="H28" s="12">
        <v>4355</v>
      </c>
      <c r="I28" s="12">
        <f t="shared" si="1"/>
        <v>4355</v>
      </c>
      <c r="J28" s="12">
        <f t="shared" si="2"/>
        <v>17302</v>
      </c>
      <c r="N28" s="14"/>
    </row>
    <row r="29" spans="1:14" ht="24.75" customHeight="1">
      <c r="A29" s="10">
        <v>24</v>
      </c>
      <c r="B29" s="11" t="s">
        <v>11</v>
      </c>
      <c r="C29" s="10" t="s">
        <v>114</v>
      </c>
      <c r="D29" s="12">
        <v>5547.6</v>
      </c>
      <c r="E29" s="12">
        <v>7187.6</v>
      </c>
      <c r="F29" s="12">
        <v>6718.6</v>
      </c>
      <c r="G29" s="12">
        <f t="shared" si="0"/>
        <v>19453.800000000003</v>
      </c>
      <c r="H29" s="12">
        <v>6532</v>
      </c>
      <c r="I29" s="12">
        <f t="shared" si="1"/>
        <v>6532</v>
      </c>
      <c r="J29" s="12">
        <f t="shared" si="2"/>
        <v>25985.800000000003</v>
      </c>
      <c r="N29" s="14"/>
    </row>
    <row r="30" spans="1:14" ht="24.75" customHeight="1">
      <c r="A30" s="10">
        <v>25</v>
      </c>
      <c r="B30" s="11" t="s">
        <v>12</v>
      </c>
      <c r="C30" s="10" t="s">
        <v>115</v>
      </c>
      <c r="D30" s="12">
        <v>4673</v>
      </c>
      <c r="E30" s="12">
        <v>5991.8</v>
      </c>
      <c r="F30" s="12">
        <v>5372.6</v>
      </c>
      <c r="G30" s="12">
        <f t="shared" si="0"/>
        <v>16037.4</v>
      </c>
      <c r="H30" s="12">
        <v>5444</v>
      </c>
      <c r="I30" s="12">
        <f t="shared" si="1"/>
        <v>5444</v>
      </c>
      <c r="J30" s="12">
        <f t="shared" si="2"/>
        <v>21481.4</v>
      </c>
      <c r="N30" s="14"/>
    </row>
    <row r="31" spans="1:14" ht="24.75" customHeight="1">
      <c r="A31" s="10">
        <v>26</v>
      </c>
      <c r="B31" s="11" t="s">
        <v>13</v>
      </c>
      <c r="C31" s="10" t="s">
        <v>116</v>
      </c>
      <c r="D31" s="12">
        <v>8332.4</v>
      </c>
      <c r="E31" s="12">
        <v>10793.4</v>
      </c>
      <c r="F31" s="12">
        <v>10074</v>
      </c>
      <c r="G31" s="12">
        <f t="shared" si="0"/>
        <v>29199.8</v>
      </c>
      <c r="H31" s="12">
        <v>9801</v>
      </c>
      <c r="I31" s="12">
        <f t="shared" si="1"/>
        <v>9801</v>
      </c>
      <c r="J31" s="12">
        <f t="shared" si="2"/>
        <v>39000.8</v>
      </c>
      <c r="N31" s="14"/>
    </row>
    <row r="32" spans="1:14" ht="24.75" customHeight="1">
      <c r="A32" s="10">
        <v>27</v>
      </c>
      <c r="B32" s="11" t="s">
        <v>84</v>
      </c>
      <c r="C32" s="10" t="s">
        <v>117</v>
      </c>
      <c r="D32" s="12">
        <v>13742</v>
      </c>
      <c r="E32" s="12">
        <v>17542.4</v>
      </c>
      <c r="F32" s="12">
        <v>17199</v>
      </c>
      <c r="G32" s="12">
        <f t="shared" si="0"/>
        <v>48483.4</v>
      </c>
      <c r="H32" s="12">
        <v>16332</v>
      </c>
      <c r="I32" s="12">
        <f t="shared" si="1"/>
        <v>16332</v>
      </c>
      <c r="J32" s="12">
        <f t="shared" si="2"/>
        <v>64815.4</v>
      </c>
      <c r="N32" s="14"/>
    </row>
    <row r="33" spans="1:14" ht="24.75" customHeight="1">
      <c r="A33" s="10">
        <v>28</v>
      </c>
      <c r="B33" s="11" t="s">
        <v>14</v>
      </c>
      <c r="C33" s="10" t="s">
        <v>118</v>
      </c>
      <c r="D33" s="12">
        <v>8430.2</v>
      </c>
      <c r="E33" s="12">
        <v>10792.4</v>
      </c>
      <c r="F33" s="12">
        <v>9935</v>
      </c>
      <c r="G33" s="12">
        <f t="shared" si="0"/>
        <v>29157.6</v>
      </c>
      <c r="H33" s="12">
        <v>9799</v>
      </c>
      <c r="I33" s="12">
        <f t="shared" si="1"/>
        <v>9799</v>
      </c>
      <c r="J33" s="12">
        <f t="shared" si="2"/>
        <v>38956.6</v>
      </c>
      <c r="N33" s="14"/>
    </row>
    <row r="34" spans="1:14" ht="24.75" customHeight="1">
      <c r="A34" s="10">
        <v>29</v>
      </c>
      <c r="B34" s="11" t="s">
        <v>15</v>
      </c>
      <c r="C34" s="10" t="s">
        <v>119</v>
      </c>
      <c r="D34" s="12">
        <v>7026.4</v>
      </c>
      <c r="E34" s="12">
        <v>8980.8</v>
      </c>
      <c r="F34" s="12">
        <v>8285.8</v>
      </c>
      <c r="G34" s="12">
        <f t="shared" si="0"/>
        <v>24293</v>
      </c>
      <c r="H34" s="12">
        <v>8165</v>
      </c>
      <c r="I34" s="12">
        <f t="shared" si="1"/>
        <v>8165</v>
      </c>
      <c r="J34" s="12">
        <f t="shared" si="2"/>
        <v>32458</v>
      </c>
      <c r="N34" s="14"/>
    </row>
    <row r="35" spans="1:14" ht="24.75" customHeight="1">
      <c r="A35" s="10">
        <v>30</v>
      </c>
      <c r="B35" s="11" t="s">
        <v>283</v>
      </c>
      <c r="C35" s="10" t="s">
        <v>120</v>
      </c>
      <c r="D35" s="12">
        <v>3710.6</v>
      </c>
      <c r="E35" s="12">
        <v>4642.6</v>
      </c>
      <c r="F35" s="12">
        <v>4405.6</v>
      </c>
      <c r="G35" s="12">
        <f t="shared" si="0"/>
        <v>12758.800000000001</v>
      </c>
      <c r="H35" s="12">
        <v>4355</v>
      </c>
      <c r="I35" s="12">
        <f t="shared" si="1"/>
        <v>4355</v>
      </c>
      <c r="J35" s="12">
        <f t="shared" si="2"/>
        <v>17113.800000000003</v>
      </c>
      <c r="N35" s="14"/>
    </row>
    <row r="36" spans="1:14" ht="24.75" customHeight="1">
      <c r="A36" s="10">
        <v>31</v>
      </c>
      <c r="B36" s="11" t="s">
        <v>91</v>
      </c>
      <c r="C36" s="10" t="s">
        <v>121</v>
      </c>
      <c r="D36" s="12">
        <v>4703.8</v>
      </c>
      <c r="E36" s="12">
        <v>5983</v>
      </c>
      <c r="F36" s="12">
        <v>5279</v>
      </c>
      <c r="G36" s="12">
        <f t="shared" si="0"/>
        <v>15965.8</v>
      </c>
      <c r="H36" s="12">
        <v>5444</v>
      </c>
      <c r="I36" s="12">
        <f t="shared" si="1"/>
        <v>5444</v>
      </c>
      <c r="J36" s="12">
        <f t="shared" si="2"/>
        <v>21409.8</v>
      </c>
      <c r="N36" s="14"/>
    </row>
    <row r="37" spans="1:14" ht="24.75" customHeight="1">
      <c r="A37" s="10">
        <v>32</v>
      </c>
      <c r="B37" s="11" t="s">
        <v>16</v>
      </c>
      <c r="C37" s="10" t="s">
        <v>122</v>
      </c>
      <c r="D37" s="12">
        <v>3737.4</v>
      </c>
      <c r="E37" s="12">
        <v>4647.6</v>
      </c>
      <c r="F37" s="12">
        <v>4590.6</v>
      </c>
      <c r="G37" s="12">
        <f t="shared" si="0"/>
        <v>12975.6</v>
      </c>
      <c r="H37" s="12">
        <v>4355</v>
      </c>
      <c r="I37" s="12">
        <f t="shared" si="1"/>
        <v>4355</v>
      </c>
      <c r="J37" s="12">
        <f t="shared" si="2"/>
        <v>17330.6</v>
      </c>
      <c r="N37" s="14"/>
    </row>
    <row r="38" spans="1:14" ht="24.75" customHeight="1">
      <c r="A38" s="10">
        <v>33</v>
      </c>
      <c r="B38" s="11" t="s">
        <v>16</v>
      </c>
      <c r="C38" s="10" t="s">
        <v>123</v>
      </c>
      <c r="D38" s="12">
        <v>3737.8</v>
      </c>
      <c r="E38" s="12">
        <v>4788.6</v>
      </c>
      <c r="F38" s="12">
        <v>4423.4</v>
      </c>
      <c r="G38" s="12">
        <f t="shared" si="0"/>
        <v>12949.800000000001</v>
      </c>
      <c r="H38" s="12">
        <v>4355</v>
      </c>
      <c r="I38" s="12">
        <f t="shared" si="1"/>
        <v>4355</v>
      </c>
      <c r="J38" s="12">
        <f t="shared" si="2"/>
        <v>17304.800000000003</v>
      </c>
      <c r="N38" s="14"/>
    </row>
    <row r="39" spans="1:14" ht="24.75" customHeight="1">
      <c r="A39" s="10">
        <v>34</v>
      </c>
      <c r="B39" s="11" t="s">
        <v>17</v>
      </c>
      <c r="C39" s="10" t="s">
        <v>124</v>
      </c>
      <c r="D39" s="12">
        <v>5590</v>
      </c>
      <c r="E39" s="12">
        <v>7191.2</v>
      </c>
      <c r="F39" s="12">
        <v>6619</v>
      </c>
      <c r="G39" s="12">
        <f t="shared" si="0"/>
        <v>19400.2</v>
      </c>
      <c r="H39" s="12">
        <v>6532</v>
      </c>
      <c r="I39" s="12">
        <f t="shared" si="1"/>
        <v>6532</v>
      </c>
      <c r="J39" s="12">
        <f t="shared" si="2"/>
        <v>25932.2</v>
      </c>
      <c r="N39" s="14"/>
    </row>
    <row r="40" spans="1:14" ht="24.75" customHeight="1">
      <c r="A40" s="10">
        <v>35</v>
      </c>
      <c r="B40" s="11" t="s">
        <v>18</v>
      </c>
      <c r="C40" s="10" t="s">
        <v>125</v>
      </c>
      <c r="D40" s="12">
        <v>3744.6</v>
      </c>
      <c r="E40" s="12">
        <v>3645.4</v>
      </c>
      <c r="F40" s="12">
        <v>4418.6</v>
      </c>
      <c r="G40" s="12">
        <f t="shared" si="0"/>
        <v>11808.6</v>
      </c>
      <c r="H40" s="12">
        <v>4355</v>
      </c>
      <c r="I40" s="12">
        <f t="shared" si="1"/>
        <v>4355</v>
      </c>
      <c r="J40" s="12">
        <f t="shared" si="2"/>
        <v>16163.6</v>
      </c>
      <c r="N40" s="14"/>
    </row>
    <row r="41" spans="1:14" ht="24.75" customHeight="1">
      <c r="A41" s="10">
        <v>36</v>
      </c>
      <c r="B41" s="11" t="s">
        <v>284</v>
      </c>
      <c r="C41" s="10" t="s">
        <v>126</v>
      </c>
      <c r="D41" s="12">
        <v>25072.6</v>
      </c>
      <c r="E41" s="12">
        <v>25175.8</v>
      </c>
      <c r="F41" s="12">
        <v>23247.8</v>
      </c>
      <c r="G41" s="12">
        <f t="shared" si="0"/>
        <v>73496.2</v>
      </c>
      <c r="H41" s="12">
        <v>16333</v>
      </c>
      <c r="I41" s="12">
        <f t="shared" si="1"/>
        <v>16333</v>
      </c>
      <c r="J41" s="12">
        <f t="shared" si="2"/>
        <v>89829.2</v>
      </c>
      <c r="N41" s="14"/>
    </row>
    <row r="42" spans="1:14" ht="24.75" customHeight="1">
      <c r="A42" s="10">
        <v>37</v>
      </c>
      <c r="B42" s="11" t="s">
        <v>252</v>
      </c>
      <c r="C42" s="10" t="s">
        <v>253</v>
      </c>
      <c r="D42" s="12">
        <v>3703</v>
      </c>
      <c r="E42" s="12">
        <v>4764</v>
      </c>
      <c r="F42" s="12">
        <v>4290</v>
      </c>
      <c r="G42" s="12">
        <f t="shared" si="0"/>
        <v>12757</v>
      </c>
      <c r="H42" s="12">
        <v>4355</v>
      </c>
      <c r="I42" s="12">
        <f t="shared" si="1"/>
        <v>4355</v>
      </c>
      <c r="J42" s="12">
        <f t="shared" si="2"/>
        <v>17112</v>
      </c>
      <c r="N42" s="14"/>
    </row>
    <row r="43" spans="1:14" ht="24.75" customHeight="1">
      <c r="A43" s="10">
        <v>38</v>
      </c>
      <c r="B43" s="11" t="s">
        <v>390</v>
      </c>
      <c r="C43" s="10" t="s">
        <v>127</v>
      </c>
      <c r="D43" s="12">
        <v>6489.2</v>
      </c>
      <c r="E43" s="12">
        <v>9889</v>
      </c>
      <c r="F43" s="12">
        <v>9781</v>
      </c>
      <c r="G43" s="12">
        <f t="shared" si="0"/>
        <v>26159.2</v>
      </c>
      <c r="H43" s="12">
        <v>9799</v>
      </c>
      <c r="I43" s="12">
        <f t="shared" si="1"/>
        <v>9799</v>
      </c>
      <c r="J43" s="12">
        <f t="shared" si="2"/>
        <v>35958.2</v>
      </c>
      <c r="N43" s="14"/>
    </row>
    <row r="44" spans="1:14" ht="24.75" customHeight="1">
      <c r="A44" s="10">
        <v>39</v>
      </c>
      <c r="B44" s="11" t="s">
        <v>19</v>
      </c>
      <c r="C44" s="10" t="s">
        <v>128</v>
      </c>
      <c r="D44" s="12">
        <v>9223.6</v>
      </c>
      <c r="E44" s="12">
        <v>12016.2</v>
      </c>
      <c r="F44" s="12">
        <v>10997.4</v>
      </c>
      <c r="G44" s="12">
        <f t="shared" si="0"/>
        <v>32237.200000000004</v>
      </c>
      <c r="H44" s="12">
        <v>10887</v>
      </c>
      <c r="I44" s="12">
        <f t="shared" si="1"/>
        <v>10887</v>
      </c>
      <c r="J44" s="12">
        <f t="shared" si="2"/>
        <v>43124.200000000004</v>
      </c>
      <c r="N44" s="14"/>
    </row>
    <row r="45" spans="1:14" ht="24.75" customHeight="1">
      <c r="A45" s="10">
        <v>40</v>
      </c>
      <c r="B45" s="11" t="s">
        <v>285</v>
      </c>
      <c r="C45" s="10" t="s">
        <v>129</v>
      </c>
      <c r="D45" s="12">
        <v>7347.8</v>
      </c>
      <c r="E45" s="12">
        <v>8999</v>
      </c>
      <c r="F45" s="12">
        <v>7942.2</v>
      </c>
      <c r="G45" s="12">
        <f t="shared" si="0"/>
        <v>24289</v>
      </c>
      <c r="H45" s="12">
        <v>8165</v>
      </c>
      <c r="I45" s="12">
        <f t="shared" si="1"/>
        <v>8165</v>
      </c>
      <c r="J45" s="12">
        <f t="shared" si="2"/>
        <v>32454</v>
      </c>
      <c r="N45" s="14"/>
    </row>
    <row r="46" spans="1:14" ht="24.75" customHeight="1">
      <c r="A46" s="10">
        <v>41</v>
      </c>
      <c r="B46" s="11" t="s">
        <v>81</v>
      </c>
      <c r="C46" s="10" t="s">
        <v>130</v>
      </c>
      <c r="D46" s="12">
        <v>9126</v>
      </c>
      <c r="E46" s="12">
        <v>11754.2</v>
      </c>
      <c r="F46" s="12">
        <v>11056.8</v>
      </c>
      <c r="G46" s="12">
        <f t="shared" si="0"/>
        <v>31937</v>
      </c>
      <c r="H46" s="12">
        <v>10888</v>
      </c>
      <c r="I46" s="12">
        <f t="shared" si="1"/>
        <v>10888</v>
      </c>
      <c r="J46" s="12">
        <f t="shared" si="2"/>
        <v>42825</v>
      </c>
      <c r="N46" s="14"/>
    </row>
    <row r="47" spans="1:14" ht="24.75" customHeight="1">
      <c r="A47" s="10">
        <v>42</v>
      </c>
      <c r="B47" s="11" t="s">
        <v>65</v>
      </c>
      <c r="C47" s="10" t="s">
        <v>131</v>
      </c>
      <c r="D47" s="12">
        <v>5567</v>
      </c>
      <c r="E47" s="12">
        <v>7139</v>
      </c>
      <c r="F47" s="12">
        <v>6644</v>
      </c>
      <c r="G47" s="12">
        <f t="shared" si="0"/>
        <v>19350</v>
      </c>
      <c r="H47" s="12">
        <v>6532</v>
      </c>
      <c r="I47" s="12">
        <f t="shared" si="1"/>
        <v>6532</v>
      </c>
      <c r="J47" s="12">
        <f t="shared" si="2"/>
        <v>25882</v>
      </c>
      <c r="N47" s="14"/>
    </row>
    <row r="48" spans="1:14" ht="24.75" customHeight="1">
      <c r="A48" s="10">
        <v>43</v>
      </c>
      <c r="B48" s="11" t="s">
        <v>66</v>
      </c>
      <c r="C48" s="10" t="s">
        <v>132</v>
      </c>
      <c r="D48" s="12">
        <v>3680</v>
      </c>
      <c r="E48" s="12">
        <v>4680</v>
      </c>
      <c r="F48" s="12">
        <v>4429</v>
      </c>
      <c r="G48" s="12">
        <f t="shared" si="0"/>
        <v>12789</v>
      </c>
      <c r="H48" s="12">
        <v>4355</v>
      </c>
      <c r="I48" s="12">
        <f t="shared" si="1"/>
        <v>4355</v>
      </c>
      <c r="J48" s="12">
        <f t="shared" si="2"/>
        <v>17144</v>
      </c>
      <c r="N48" s="14"/>
    </row>
    <row r="49" spans="1:14" ht="24.75" customHeight="1">
      <c r="A49" s="10">
        <v>44</v>
      </c>
      <c r="B49" s="11" t="s">
        <v>20</v>
      </c>
      <c r="C49" s="10" t="s">
        <v>133</v>
      </c>
      <c r="D49" s="12">
        <v>5621</v>
      </c>
      <c r="E49" s="12">
        <v>7197.8</v>
      </c>
      <c r="F49" s="12">
        <v>6644</v>
      </c>
      <c r="G49" s="12">
        <f t="shared" si="0"/>
        <v>19462.8</v>
      </c>
      <c r="H49" s="12">
        <v>6532</v>
      </c>
      <c r="I49" s="12">
        <f t="shared" si="1"/>
        <v>6532</v>
      </c>
      <c r="J49" s="12">
        <f t="shared" si="2"/>
        <v>25994.8</v>
      </c>
      <c r="N49" s="14"/>
    </row>
    <row r="50" spans="1:14" ht="24.75" customHeight="1">
      <c r="A50" s="10">
        <v>45</v>
      </c>
      <c r="B50" s="11" t="s">
        <v>391</v>
      </c>
      <c r="C50" s="10" t="s">
        <v>134</v>
      </c>
      <c r="D50" s="12">
        <v>5605.6</v>
      </c>
      <c r="E50" s="12">
        <v>7160.4</v>
      </c>
      <c r="F50" s="12">
        <v>6642.6</v>
      </c>
      <c r="G50" s="12">
        <f t="shared" si="0"/>
        <v>19408.6</v>
      </c>
      <c r="H50" s="12">
        <v>6532</v>
      </c>
      <c r="I50" s="12">
        <f t="shared" si="1"/>
        <v>6532</v>
      </c>
      <c r="J50" s="12">
        <f t="shared" si="2"/>
        <v>25940.6</v>
      </c>
      <c r="N50" s="14"/>
    </row>
    <row r="51" spans="1:14" ht="24.75" customHeight="1">
      <c r="A51" s="10">
        <v>46</v>
      </c>
      <c r="B51" s="11" t="s">
        <v>259</v>
      </c>
      <c r="C51" s="10" t="s">
        <v>260</v>
      </c>
      <c r="D51" s="12">
        <v>5622.2</v>
      </c>
      <c r="E51" s="12">
        <v>7138.6</v>
      </c>
      <c r="F51" s="12">
        <v>6605</v>
      </c>
      <c r="G51" s="12">
        <f t="shared" si="0"/>
        <v>19365.8</v>
      </c>
      <c r="H51" s="12">
        <v>6532</v>
      </c>
      <c r="I51" s="12">
        <f t="shared" si="1"/>
        <v>6532</v>
      </c>
      <c r="J51" s="12">
        <f t="shared" si="2"/>
        <v>25897.8</v>
      </c>
      <c r="N51" s="14"/>
    </row>
    <row r="52" spans="1:14" ht="24.75" customHeight="1">
      <c r="A52" s="10">
        <v>47</v>
      </c>
      <c r="B52" s="11" t="s">
        <v>276</v>
      </c>
      <c r="C52" s="10" t="s">
        <v>277</v>
      </c>
      <c r="D52" s="12">
        <v>5605.4</v>
      </c>
      <c r="E52" s="12">
        <v>7175</v>
      </c>
      <c r="F52" s="12">
        <v>6641</v>
      </c>
      <c r="G52" s="12">
        <f t="shared" si="0"/>
        <v>19421.4</v>
      </c>
      <c r="H52" s="12">
        <v>6532</v>
      </c>
      <c r="I52" s="12">
        <f t="shared" si="1"/>
        <v>6532</v>
      </c>
      <c r="J52" s="12">
        <f t="shared" si="2"/>
        <v>25953.4</v>
      </c>
      <c r="N52" s="14"/>
    </row>
    <row r="53" spans="1:14" ht="24.75" customHeight="1">
      <c r="A53" s="10">
        <v>48</v>
      </c>
      <c r="B53" s="11" t="s">
        <v>93</v>
      </c>
      <c r="C53" s="10" t="s">
        <v>135</v>
      </c>
      <c r="D53" s="12">
        <v>6874</v>
      </c>
      <c r="E53" s="12">
        <v>8964</v>
      </c>
      <c r="F53" s="12">
        <v>8233.2</v>
      </c>
      <c r="G53" s="12">
        <f t="shared" si="0"/>
        <v>24071.2</v>
      </c>
      <c r="H53" s="12">
        <v>8165</v>
      </c>
      <c r="I53" s="12">
        <f t="shared" si="1"/>
        <v>8165</v>
      </c>
      <c r="J53" s="12">
        <f t="shared" si="2"/>
        <v>32236.2</v>
      </c>
      <c r="N53" s="14"/>
    </row>
    <row r="54" spans="1:14" ht="24.75" customHeight="1">
      <c r="A54" s="10">
        <v>49</v>
      </c>
      <c r="B54" s="11" t="s">
        <v>21</v>
      </c>
      <c r="C54" s="10" t="s">
        <v>136</v>
      </c>
      <c r="D54" s="12">
        <v>8920.2</v>
      </c>
      <c r="E54" s="12">
        <v>11983</v>
      </c>
      <c r="F54" s="12">
        <v>11530</v>
      </c>
      <c r="G54" s="12">
        <f t="shared" si="0"/>
        <v>32433.2</v>
      </c>
      <c r="H54" s="12">
        <v>10887</v>
      </c>
      <c r="I54" s="12">
        <f t="shared" si="1"/>
        <v>10887</v>
      </c>
      <c r="J54" s="12">
        <f t="shared" si="2"/>
        <v>43320.2</v>
      </c>
      <c r="N54" s="14"/>
    </row>
    <row r="55" spans="1:14" ht="24.75" customHeight="1">
      <c r="A55" s="10">
        <v>50</v>
      </c>
      <c r="B55" s="11" t="s">
        <v>392</v>
      </c>
      <c r="C55" s="10" t="s">
        <v>137</v>
      </c>
      <c r="D55" s="12">
        <v>3744</v>
      </c>
      <c r="E55" s="12">
        <v>4800</v>
      </c>
      <c r="F55" s="12">
        <v>4430</v>
      </c>
      <c r="G55" s="12">
        <f t="shared" si="0"/>
        <v>12974</v>
      </c>
      <c r="H55" s="12">
        <v>4355</v>
      </c>
      <c r="I55" s="12">
        <f t="shared" si="1"/>
        <v>4355</v>
      </c>
      <c r="J55" s="12">
        <f t="shared" si="2"/>
        <v>17329</v>
      </c>
      <c r="N55" s="14"/>
    </row>
    <row r="56" spans="1:14" ht="24.75" customHeight="1">
      <c r="A56" s="10">
        <v>51</v>
      </c>
      <c r="B56" s="11" t="s">
        <v>22</v>
      </c>
      <c r="C56" s="10" t="s">
        <v>138</v>
      </c>
      <c r="D56" s="12">
        <v>4670</v>
      </c>
      <c r="E56" s="12">
        <v>5984.8</v>
      </c>
      <c r="F56" s="12">
        <v>5536.2</v>
      </c>
      <c r="G56" s="12">
        <f t="shared" si="0"/>
        <v>16191</v>
      </c>
      <c r="H56" s="12">
        <v>5444</v>
      </c>
      <c r="I56" s="12">
        <f t="shared" si="1"/>
        <v>5444</v>
      </c>
      <c r="J56" s="12">
        <f t="shared" si="2"/>
        <v>21635</v>
      </c>
      <c r="N56" s="14"/>
    </row>
    <row r="57" spans="1:14" ht="24.75" customHeight="1">
      <c r="A57" s="10">
        <v>52</v>
      </c>
      <c r="B57" s="11" t="s">
        <v>23</v>
      </c>
      <c r="C57" s="10" t="s">
        <v>139</v>
      </c>
      <c r="D57" s="12">
        <v>7493</v>
      </c>
      <c r="E57" s="12">
        <v>9584</v>
      </c>
      <c r="F57" s="12">
        <v>8850.8</v>
      </c>
      <c r="G57" s="12">
        <f t="shared" si="0"/>
        <v>25927.8</v>
      </c>
      <c r="H57" s="12">
        <v>9799</v>
      </c>
      <c r="I57" s="12">
        <f t="shared" si="1"/>
        <v>9799</v>
      </c>
      <c r="J57" s="12">
        <f t="shared" si="2"/>
        <v>35726.8</v>
      </c>
      <c r="N57" s="14"/>
    </row>
    <row r="58" spans="1:14" ht="24.75" customHeight="1">
      <c r="A58" s="10">
        <v>53</v>
      </c>
      <c r="B58" s="11" t="s">
        <v>24</v>
      </c>
      <c r="C58" s="10" t="s">
        <v>140</v>
      </c>
      <c r="D58" s="12">
        <v>5606.2</v>
      </c>
      <c r="E58" s="12">
        <v>7164</v>
      </c>
      <c r="F58" s="12">
        <v>6690.8</v>
      </c>
      <c r="G58" s="12">
        <f t="shared" si="0"/>
        <v>19461</v>
      </c>
      <c r="H58" s="12">
        <v>6532</v>
      </c>
      <c r="I58" s="12">
        <f t="shared" si="1"/>
        <v>6532</v>
      </c>
      <c r="J58" s="12">
        <f t="shared" si="2"/>
        <v>25993</v>
      </c>
      <c r="N58" s="14"/>
    </row>
    <row r="59" spans="1:14" ht="24.75" customHeight="1">
      <c r="A59" s="10">
        <v>54</v>
      </c>
      <c r="B59" s="11" t="s">
        <v>67</v>
      </c>
      <c r="C59" s="10" t="s">
        <v>141</v>
      </c>
      <c r="D59" s="12">
        <v>16819.8</v>
      </c>
      <c r="E59" s="12">
        <v>21599.4</v>
      </c>
      <c r="F59" s="12">
        <v>19785</v>
      </c>
      <c r="G59" s="12">
        <f t="shared" si="0"/>
        <v>58204.2</v>
      </c>
      <c r="H59" s="12">
        <v>22862</v>
      </c>
      <c r="I59" s="12">
        <f t="shared" si="1"/>
        <v>22862</v>
      </c>
      <c r="J59" s="12">
        <f t="shared" si="2"/>
        <v>81066.2</v>
      </c>
      <c r="N59" s="14"/>
    </row>
    <row r="60" spans="1:14" ht="24.75" customHeight="1">
      <c r="A60" s="10">
        <v>55</v>
      </c>
      <c r="B60" s="11" t="s">
        <v>25</v>
      </c>
      <c r="C60" s="10" t="s">
        <v>142</v>
      </c>
      <c r="D60" s="12">
        <v>13087.6</v>
      </c>
      <c r="E60" s="12">
        <v>16781.6</v>
      </c>
      <c r="F60" s="12">
        <v>15467.8</v>
      </c>
      <c r="G60" s="12">
        <f t="shared" si="0"/>
        <v>45337</v>
      </c>
      <c r="H60" s="12">
        <v>15242</v>
      </c>
      <c r="I60" s="12">
        <f t="shared" si="1"/>
        <v>15242</v>
      </c>
      <c r="J60" s="12">
        <f t="shared" si="2"/>
        <v>60579</v>
      </c>
      <c r="N60" s="14"/>
    </row>
    <row r="61" spans="1:14" ht="24.75" customHeight="1">
      <c r="A61" s="10">
        <v>56</v>
      </c>
      <c r="B61" s="11" t="s">
        <v>314</v>
      </c>
      <c r="C61" s="10" t="s">
        <v>143</v>
      </c>
      <c r="D61" s="12">
        <v>12161.4</v>
      </c>
      <c r="E61" s="12">
        <v>14115.2</v>
      </c>
      <c r="F61" s="12">
        <v>14346</v>
      </c>
      <c r="G61" s="12">
        <f t="shared" si="0"/>
        <v>40622.6</v>
      </c>
      <c r="H61" s="12">
        <v>14154</v>
      </c>
      <c r="I61" s="12">
        <f t="shared" si="1"/>
        <v>14154</v>
      </c>
      <c r="J61" s="12">
        <f t="shared" si="2"/>
        <v>54776.6</v>
      </c>
      <c r="N61" s="14"/>
    </row>
    <row r="62" spans="1:14" ht="24.75" customHeight="1">
      <c r="A62" s="10">
        <v>57</v>
      </c>
      <c r="B62" s="11" t="s">
        <v>72</v>
      </c>
      <c r="C62" s="10" t="s">
        <v>144</v>
      </c>
      <c r="D62" s="12">
        <v>5609</v>
      </c>
      <c r="E62" s="12">
        <v>7200</v>
      </c>
      <c r="F62" s="12">
        <v>6644</v>
      </c>
      <c r="G62" s="12">
        <f t="shared" si="0"/>
        <v>19453</v>
      </c>
      <c r="H62" s="12">
        <v>6532</v>
      </c>
      <c r="I62" s="12">
        <f t="shared" si="1"/>
        <v>6532</v>
      </c>
      <c r="J62" s="12">
        <f t="shared" si="2"/>
        <v>25985</v>
      </c>
      <c r="N62" s="14"/>
    </row>
    <row r="63" spans="1:14" ht="24.75" customHeight="1">
      <c r="A63" s="10">
        <v>58</v>
      </c>
      <c r="B63" s="11" t="s">
        <v>282</v>
      </c>
      <c r="C63" s="10" t="s">
        <v>145</v>
      </c>
      <c r="D63" s="12">
        <v>35406.8</v>
      </c>
      <c r="E63" s="12">
        <v>45290.8</v>
      </c>
      <c r="F63" s="12">
        <v>42563</v>
      </c>
      <c r="G63" s="12">
        <f t="shared" si="0"/>
        <v>123260.6</v>
      </c>
      <c r="H63" s="12">
        <v>41373</v>
      </c>
      <c r="I63" s="12">
        <f t="shared" si="1"/>
        <v>41373</v>
      </c>
      <c r="J63" s="12">
        <f t="shared" si="2"/>
        <v>164633.6</v>
      </c>
      <c r="N63" s="14"/>
    </row>
    <row r="64" spans="1:14" ht="24.75" customHeight="1">
      <c r="A64" s="10">
        <v>59</v>
      </c>
      <c r="B64" s="11" t="s">
        <v>26</v>
      </c>
      <c r="C64" s="10" t="s">
        <v>146</v>
      </c>
      <c r="D64" s="12">
        <v>13116</v>
      </c>
      <c r="E64" s="12">
        <v>15545.2</v>
      </c>
      <c r="F64" s="12">
        <v>15501.4</v>
      </c>
      <c r="G64" s="12">
        <f t="shared" si="0"/>
        <v>44162.6</v>
      </c>
      <c r="H64" s="12">
        <v>15242</v>
      </c>
      <c r="I64" s="12">
        <f t="shared" si="1"/>
        <v>15242</v>
      </c>
      <c r="J64" s="12">
        <f t="shared" si="2"/>
        <v>59404.6</v>
      </c>
      <c r="N64" s="14"/>
    </row>
    <row r="65" spans="1:14" ht="24.75" customHeight="1">
      <c r="A65" s="10">
        <v>60</v>
      </c>
      <c r="B65" s="11" t="s">
        <v>27</v>
      </c>
      <c r="C65" s="10" t="s">
        <v>147</v>
      </c>
      <c r="D65" s="12">
        <v>5618</v>
      </c>
      <c r="E65" s="12">
        <v>7183</v>
      </c>
      <c r="F65" s="12">
        <v>6660.2</v>
      </c>
      <c r="G65" s="12">
        <f t="shared" si="0"/>
        <v>19461.2</v>
      </c>
      <c r="H65" s="12">
        <v>6532</v>
      </c>
      <c r="I65" s="12">
        <f t="shared" si="1"/>
        <v>6532</v>
      </c>
      <c r="J65" s="12">
        <f t="shared" si="2"/>
        <v>25993.2</v>
      </c>
      <c r="N65" s="14"/>
    </row>
    <row r="66" spans="1:14" ht="24.75" customHeight="1">
      <c r="A66" s="10">
        <v>61</v>
      </c>
      <c r="B66" s="11" t="s">
        <v>313</v>
      </c>
      <c r="C66" s="10" t="s">
        <v>148</v>
      </c>
      <c r="D66" s="12">
        <v>4676.2</v>
      </c>
      <c r="E66" s="12">
        <v>5812.8</v>
      </c>
      <c r="F66" s="12">
        <v>5535.2</v>
      </c>
      <c r="G66" s="12">
        <f t="shared" si="0"/>
        <v>16024.2</v>
      </c>
      <c r="H66" s="12">
        <v>5444</v>
      </c>
      <c r="I66" s="12">
        <f t="shared" si="1"/>
        <v>5444</v>
      </c>
      <c r="J66" s="12">
        <f t="shared" si="2"/>
        <v>21468.2</v>
      </c>
      <c r="N66" s="14"/>
    </row>
    <row r="67" spans="1:14" ht="24.75" customHeight="1">
      <c r="A67" s="10">
        <v>62</v>
      </c>
      <c r="B67" s="11" t="s">
        <v>28</v>
      </c>
      <c r="C67" s="10" t="s">
        <v>149</v>
      </c>
      <c r="D67" s="12">
        <v>3744.6</v>
      </c>
      <c r="E67" s="12">
        <v>4797.2</v>
      </c>
      <c r="F67" s="12">
        <v>4429.2</v>
      </c>
      <c r="G67" s="12">
        <f t="shared" si="0"/>
        <v>12971</v>
      </c>
      <c r="H67" s="12">
        <v>4355</v>
      </c>
      <c r="I67" s="12">
        <f t="shared" si="1"/>
        <v>4355</v>
      </c>
      <c r="J67" s="12">
        <f t="shared" si="2"/>
        <v>17326</v>
      </c>
      <c r="N67" s="14"/>
    </row>
    <row r="68" spans="1:14" ht="24.75" customHeight="1">
      <c r="A68" s="10">
        <v>63</v>
      </c>
      <c r="B68" s="11" t="s">
        <v>28</v>
      </c>
      <c r="C68" s="10" t="s">
        <v>150</v>
      </c>
      <c r="D68" s="12">
        <v>3741</v>
      </c>
      <c r="E68" s="12">
        <v>4797.2</v>
      </c>
      <c r="F68" s="12">
        <v>4434</v>
      </c>
      <c r="G68" s="12">
        <f t="shared" si="0"/>
        <v>12972.2</v>
      </c>
      <c r="H68" s="12">
        <v>4355</v>
      </c>
      <c r="I68" s="12">
        <f t="shared" si="1"/>
        <v>4355</v>
      </c>
      <c r="J68" s="12">
        <f t="shared" si="2"/>
        <v>17327.2</v>
      </c>
      <c r="N68" s="14"/>
    </row>
    <row r="69" spans="1:14" ht="24.75" customHeight="1">
      <c r="A69" s="10">
        <v>64</v>
      </c>
      <c r="B69" s="11" t="s">
        <v>58</v>
      </c>
      <c r="C69" s="10" t="s">
        <v>151</v>
      </c>
      <c r="D69" s="12">
        <v>8151.2</v>
      </c>
      <c r="E69" s="12">
        <v>10514.8</v>
      </c>
      <c r="F69" s="12">
        <v>8889.8</v>
      </c>
      <c r="G69" s="12">
        <f t="shared" si="0"/>
        <v>27555.8</v>
      </c>
      <c r="H69" s="12">
        <v>9799</v>
      </c>
      <c r="I69" s="12">
        <f t="shared" si="1"/>
        <v>9799</v>
      </c>
      <c r="J69" s="12">
        <f t="shared" si="2"/>
        <v>37354.8</v>
      </c>
      <c r="N69" s="14"/>
    </row>
    <row r="70" spans="1:14" ht="24.75" customHeight="1">
      <c r="A70" s="10">
        <v>65</v>
      </c>
      <c r="B70" s="11" t="s">
        <v>29</v>
      </c>
      <c r="C70" s="10" t="s">
        <v>152</v>
      </c>
      <c r="D70" s="12">
        <v>12647</v>
      </c>
      <c r="E70" s="12">
        <v>16048</v>
      </c>
      <c r="F70" s="12">
        <v>14953</v>
      </c>
      <c r="G70" s="12">
        <f t="shared" si="0"/>
        <v>43648</v>
      </c>
      <c r="H70" s="12">
        <v>14697</v>
      </c>
      <c r="I70" s="12">
        <f t="shared" si="1"/>
        <v>14697</v>
      </c>
      <c r="J70" s="12">
        <f t="shared" si="2"/>
        <v>58345</v>
      </c>
      <c r="N70" s="14"/>
    </row>
    <row r="71" spans="1:14" ht="24.75" customHeight="1">
      <c r="A71" s="10">
        <v>66</v>
      </c>
      <c r="B71" s="11" t="s">
        <v>30</v>
      </c>
      <c r="C71" s="10" t="s">
        <v>153</v>
      </c>
      <c r="D71" s="12">
        <v>9170</v>
      </c>
      <c r="E71" s="12">
        <v>11999</v>
      </c>
      <c r="F71" s="12">
        <v>11048</v>
      </c>
      <c r="G71" s="12">
        <f aca="true" t="shared" si="3" ref="G71:G134">D71+E71+F71</f>
        <v>32217</v>
      </c>
      <c r="H71" s="12">
        <v>10887</v>
      </c>
      <c r="I71" s="12">
        <f aca="true" t="shared" si="4" ref="I71:I134">H71</f>
        <v>10887</v>
      </c>
      <c r="J71" s="12">
        <f aca="true" t="shared" si="5" ref="J71:J134">I71+G71</f>
        <v>43104</v>
      </c>
      <c r="N71" s="14"/>
    </row>
    <row r="72" spans="1:14" ht="24.75" customHeight="1">
      <c r="A72" s="10">
        <v>67</v>
      </c>
      <c r="B72" s="11" t="s">
        <v>393</v>
      </c>
      <c r="C72" s="10" t="s">
        <v>154</v>
      </c>
      <c r="D72" s="12">
        <v>14854</v>
      </c>
      <c r="E72" s="12">
        <v>18797</v>
      </c>
      <c r="F72" s="12">
        <v>17614.4</v>
      </c>
      <c r="G72" s="12">
        <f t="shared" si="3"/>
        <v>51265.4</v>
      </c>
      <c r="H72" s="12">
        <v>17420</v>
      </c>
      <c r="I72" s="12">
        <f t="shared" si="4"/>
        <v>17420</v>
      </c>
      <c r="J72" s="12">
        <f t="shared" si="5"/>
        <v>68685.4</v>
      </c>
      <c r="N72" s="14"/>
    </row>
    <row r="73" spans="1:14" ht="24.75" customHeight="1">
      <c r="A73" s="10">
        <v>68</v>
      </c>
      <c r="B73" s="11" t="s">
        <v>73</v>
      </c>
      <c r="C73" s="10" t="s">
        <v>155</v>
      </c>
      <c r="D73" s="12">
        <v>3121</v>
      </c>
      <c r="E73" s="12">
        <v>3280</v>
      </c>
      <c r="F73" s="12">
        <v>2394</v>
      </c>
      <c r="G73" s="12">
        <f t="shared" si="3"/>
        <v>8795</v>
      </c>
      <c r="H73" s="12">
        <v>4355</v>
      </c>
      <c r="I73" s="12">
        <f t="shared" si="4"/>
        <v>4355</v>
      </c>
      <c r="J73" s="12">
        <f t="shared" si="5"/>
        <v>13150</v>
      </c>
      <c r="N73" s="14"/>
    </row>
    <row r="74" spans="1:14" ht="24.75" customHeight="1">
      <c r="A74" s="10">
        <v>69</v>
      </c>
      <c r="B74" s="11" t="s">
        <v>261</v>
      </c>
      <c r="C74" s="10" t="s">
        <v>156</v>
      </c>
      <c r="D74" s="12">
        <v>3729.2</v>
      </c>
      <c r="E74" s="12">
        <v>4787</v>
      </c>
      <c r="F74" s="12">
        <v>4407</v>
      </c>
      <c r="G74" s="12">
        <f t="shared" si="3"/>
        <v>12923.2</v>
      </c>
      <c r="H74" s="12">
        <v>4355</v>
      </c>
      <c r="I74" s="12">
        <f t="shared" si="4"/>
        <v>4355</v>
      </c>
      <c r="J74" s="12">
        <f t="shared" si="5"/>
        <v>17278.2</v>
      </c>
      <c r="N74" s="14"/>
    </row>
    <row r="75" spans="1:14" ht="24.75" customHeight="1">
      <c r="A75" s="10">
        <v>70</v>
      </c>
      <c r="B75" s="11" t="s">
        <v>31</v>
      </c>
      <c r="C75" s="10" t="s">
        <v>157</v>
      </c>
      <c r="D75" s="12">
        <v>8438</v>
      </c>
      <c r="E75" s="12">
        <v>10805</v>
      </c>
      <c r="F75" s="12">
        <v>9948.8</v>
      </c>
      <c r="G75" s="12">
        <f t="shared" si="3"/>
        <v>29191.8</v>
      </c>
      <c r="H75" s="12">
        <v>9801</v>
      </c>
      <c r="I75" s="12">
        <f t="shared" si="4"/>
        <v>9801</v>
      </c>
      <c r="J75" s="12">
        <f t="shared" si="5"/>
        <v>38992.8</v>
      </c>
      <c r="N75" s="14"/>
    </row>
    <row r="76" spans="1:14" ht="24.75" customHeight="1">
      <c r="A76" s="10">
        <v>71</v>
      </c>
      <c r="B76" s="11" t="s">
        <v>32</v>
      </c>
      <c r="C76" s="10" t="s">
        <v>158</v>
      </c>
      <c r="D76" s="12">
        <v>5616.8</v>
      </c>
      <c r="E76" s="12">
        <v>7073.2</v>
      </c>
      <c r="F76" s="12">
        <v>6572</v>
      </c>
      <c r="G76" s="12">
        <f t="shared" si="3"/>
        <v>19262</v>
      </c>
      <c r="H76" s="12">
        <v>6532</v>
      </c>
      <c r="I76" s="12">
        <f t="shared" si="4"/>
        <v>6532</v>
      </c>
      <c r="J76" s="12">
        <f t="shared" si="5"/>
        <v>25794</v>
      </c>
      <c r="N76" s="14"/>
    </row>
    <row r="77" spans="1:14" ht="24.75" customHeight="1">
      <c r="A77" s="10">
        <v>72</v>
      </c>
      <c r="B77" s="11" t="s">
        <v>88</v>
      </c>
      <c r="C77" s="10" t="s">
        <v>159</v>
      </c>
      <c r="D77" s="12">
        <v>56936.2</v>
      </c>
      <c r="E77" s="12">
        <v>84652</v>
      </c>
      <c r="F77" s="12">
        <v>74734</v>
      </c>
      <c r="G77" s="12">
        <f t="shared" si="3"/>
        <v>216322.2</v>
      </c>
      <c r="H77" s="12">
        <v>72947</v>
      </c>
      <c r="I77" s="12">
        <f t="shared" si="4"/>
        <v>72947</v>
      </c>
      <c r="J77" s="12">
        <f t="shared" si="5"/>
        <v>289269.2</v>
      </c>
      <c r="N77" s="14"/>
    </row>
    <row r="78" spans="1:14" ht="24.75" customHeight="1">
      <c r="A78" s="10">
        <v>73</v>
      </c>
      <c r="B78" s="11" t="s">
        <v>394</v>
      </c>
      <c r="C78" s="10" t="s">
        <v>160</v>
      </c>
      <c r="D78" s="12">
        <v>7333</v>
      </c>
      <c r="E78" s="12">
        <v>9598.6</v>
      </c>
      <c r="F78" s="12">
        <v>8860.8</v>
      </c>
      <c r="G78" s="12">
        <f t="shared" si="3"/>
        <v>25792.399999999998</v>
      </c>
      <c r="H78" s="12">
        <v>8710</v>
      </c>
      <c r="I78" s="12">
        <f t="shared" si="4"/>
        <v>8710</v>
      </c>
      <c r="J78" s="12">
        <f t="shared" si="5"/>
        <v>34502.399999999994</v>
      </c>
      <c r="N78" s="14"/>
    </row>
    <row r="79" spans="1:14" ht="24.75" customHeight="1">
      <c r="A79" s="10">
        <v>74</v>
      </c>
      <c r="B79" s="11" t="s">
        <v>286</v>
      </c>
      <c r="C79" s="10" t="s">
        <v>161</v>
      </c>
      <c r="D79" s="12">
        <v>12182</v>
      </c>
      <c r="E79" s="12">
        <v>15561.8</v>
      </c>
      <c r="F79" s="12">
        <v>12050.8</v>
      </c>
      <c r="G79" s="12">
        <f t="shared" si="3"/>
        <v>39794.6</v>
      </c>
      <c r="H79" s="12">
        <v>14154</v>
      </c>
      <c r="I79" s="12">
        <f t="shared" si="4"/>
        <v>14154</v>
      </c>
      <c r="J79" s="12">
        <f t="shared" si="5"/>
        <v>53948.6</v>
      </c>
      <c r="N79" s="14"/>
    </row>
    <row r="80" spans="1:14" ht="24.75" customHeight="1">
      <c r="A80" s="10">
        <v>75</v>
      </c>
      <c r="B80" s="11" t="s">
        <v>273</v>
      </c>
      <c r="C80" s="10" t="s">
        <v>162</v>
      </c>
      <c r="D80" s="12">
        <v>3733</v>
      </c>
      <c r="E80" s="12">
        <v>4647</v>
      </c>
      <c r="F80" s="12">
        <v>4278</v>
      </c>
      <c r="G80" s="12">
        <f t="shared" si="3"/>
        <v>12658</v>
      </c>
      <c r="H80" s="12">
        <v>4355</v>
      </c>
      <c r="I80" s="12">
        <f t="shared" si="4"/>
        <v>4355</v>
      </c>
      <c r="J80" s="12">
        <f t="shared" si="5"/>
        <v>17013</v>
      </c>
      <c r="N80" s="14"/>
    </row>
    <row r="81" spans="1:14" ht="24.75" customHeight="1">
      <c r="A81" s="10">
        <v>76</v>
      </c>
      <c r="B81" s="11" t="s">
        <v>281</v>
      </c>
      <c r="C81" s="10" t="s">
        <v>163</v>
      </c>
      <c r="D81" s="12">
        <v>2881.8</v>
      </c>
      <c r="E81" s="12">
        <v>4714.8</v>
      </c>
      <c r="F81" s="12">
        <v>4395.2</v>
      </c>
      <c r="G81" s="12">
        <f t="shared" si="3"/>
        <v>11991.8</v>
      </c>
      <c r="H81" s="12">
        <v>4355</v>
      </c>
      <c r="I81" s="12">
        <f t="shared" si="4"/>
        <v>4355</v>
      </c>
      <c r="J81" s="12">
        <f t="shared" si="5"/>
        <v>16346.8</v>
      </c>
      <c r="N81" s="14"/>
    </row>
    <row r="82" spans="1:14" ht="24.75" customHeight="1">
      <c r="A82" s="10">
        <v>77</v>
      </c>
      <c r="B82" s="11" t="s">
        <v>395</v>
      </c>
      <c r="C82" s="10" t="s">
        <v>164</v>
      </c>
      <c r="D82" s="12">
        <v>9357.6</v>
      </c>
      <c r="E82" s="12">
        <v>11981.8</v>
      </c>
      <c r="F82" s="12">
        <v>11008.8</v>
      </c>
      <c r="G82" s="12">
        <f t="shared" si="3"/>
        <v>32348.2</v>
      </c>
      <c r="H82" s="12">
        <v>10887</v>
      </c>
      <c r="I82" s="12">
        <f t="shared" si="4"/>
        <v>10887</v>
      </c>
      <c r="J82" s="12">
        <f t="shared" si="5"/>
        <v>43235.2</v>
      </c>
      <c r="N82" s="14"/>
    </row>
    <row r="83" spans="1:14" ht="24.75" customHeight="1">
      <c r="A83" s="10">
        <v>78</v>
      </c>
      <c r="B83" s="11" t="s">
        <v>46</v>
      </c>
      <c r="C83" s="10" t="s">
        <v>165</v>
      </c>
      <c r="D83" s="12">
        <v>3746</v>
      </c>
      <c r="E83" s="12">
        <v>4770</v>
      </c>
      <c r="F83" s="12">
        <v>4429</v>
      </c>
      <c r="G83" s="12">
        <f t="shared" si="3"/>
        <v>12945</v>
      </c>
      <c r="H83" s="12">
        <v>4355</v>
      </c>
      <c r="I83" s="12">
        <f t="shared" si="4"/>
        <v>4355</v>
      </c>
      <c r="J83" s="12">
        <f t="shared" si="5"/>
        <v>17300</v>
      </c>
      <c r="N83" s="14"/>
    </row>
    <row r="84" spans="1:14" ht="24.75" customHeight="1">
      <c r="A84" s="10">
        <v>79</v>
      </c>
      <c r="B84" s="11" t="s">
        <v>60</v>
      </c>
      <c r="C84" s="10" t="s">
        <v>166</v>
      </c>
      <c r="D84" s="12">
        <v>8423</v>
      </c>
      <c r="E84" s="12">
        <v>10724</v>
      </c>
      <c r="F84" s="12">
        <v>9779</v>
      </c>
      <c r="G84" s="12">
        <f t="shared" si="3"/>
        <v>28926</v>
      </c>
      <c r="H84" s="12">
        <v>9799</v>
      </c>
      <c r="I84" s="12">
        <f t="shared" si="4"/>
        <v>9799</v>
      </c>
      <c r="J84" s="12">
        <f t="shared" si="5"/>
        <v>38725</v>
      </c>
      <c r="N84" s="14"/>
    </row>
    <row r="85" spans="1:14" ht="24.75" customHeight="1">
      <c r="A85" s="10">
        <v>80</v>
      </c>
      <c r="B85" s="11" t="s">
        <v>34</v>
      </c>
      <c r="C85" s="10" t="s">
        <v>167</v>
      </c>
      <c r="D85" s="12">
        <v>3745</v>
      </c>
      <c r="E85" s="12">
        <v>4799</v>
      </c>
      <c r="F85" s="12">
        <v>4425</v>
      </c>
      <c r="G85" s="12">
        <f t="shared" si="3"/>
        <v>12969</v>
      </c>
      <c r="H85" s="12">
        <v>4355</v>
      </c>
      <c r="I85" s="12">
        <f t="shared" si="4"/>
        <v>4355</v>
      </c>
      <c r="J85" s="12">
        <f t="shared" si="5"/>
        <v>17324</v>
      </c>
      <c r="N85" s="14"/>
    </row>
    <row r="86" spans="1:14" ht="24.75" customHeight="1">
      <c r="A86" s="10">
        <v>81</v>
      </c>
      <c r="B86" s="11" t="s">
        <v>33</v>
      </c>
      <c r="C86" s="10" t="s">
        <v>168</v>
      </c>
      <c r="D86" s="12">
        <v>4681</v>
      </c>
      <c r="E86" s="12">
        <v>5999</v>
      </c>
      <c r="F86" s="12">
        <v>5528</v>
      </c>
      <c r="G86" s="12">
        <f t="shared" si="3"/>
        <v>16208</v>
      </c>
      <c r="H86" s="12">
        <v>5444</v>
      </c>
      <c r="I86" s="12">
        <f t="shared" si="4"/>
        <v>5444</v>
      </c>
      <c r="J86" s="12">
        <f t="shared" si="5"/>
        <v>21652</v>
      </c>
      <c r="N86" s="14"/>
    </row>
    <row r="87" spans="1:14" ht="24.75" customHeight="1">
      <c r="A87" s="10">
        <v>82</v>
      </c>
      <c r="B87" s="11" t="s">
        <v>35</v>
      </c>
      <c r="C87" s="10" t="s">
        <v>169</v>
      </c>
      <c r="D87" s="12">
        <v>9109.8</v>
      </c>
      <c r="E87" s="12">
        <v>11993.6</v>
      </c>
      <c r="F87" s="12">
        <v>11073.2</v>
      </c>
      <c r="G87" s="12">
        <f t="shared" si="3"/>
        <v>32176.600000000002</v>
      </c>
      <c r="H87" s="12">
        <v>10887</v>
      </c>
      <c r="I87" s="12">
        <f t="shared" si="4"/>
        <v>10887</v>
      </c>
      <c r="J87" s="12">
        <f t="shared" si="5"/>
        <v>43063.600000000006</v>
      </c>
      <c r="N87" s="14"/>
    </row>
    <row r="88" spans="1:14" ht="24.75" customHeight="1">
      <c r="A88" s="10">
        <v>83</v>
      </c>
      <c r="B88" s="11" t="s">
        <v>278</v>
      </c>
      <c r="C88" s="10" t="s">
        <v>170</v>
      </c>
      <c r="D88" s="12">
        <v>6092</v>
      </c>
      <c r="E88" s="12">
        <v>7802.8</v>
      </c>
      <c r="F88" s="12">
        <v>5560.4</v>
      </c>
      <c r="G88" s="12">
        <f t="shared" si="3"/>
        <v>19455.199999999997</v>
      </c>
      <c r="H88" s="12">
        <v>6532</v>
      </c>
      <c r="I88" s="12">
        <f t="shared" si="4"/>
        <v>6532</v>
      </c>
      <c r="J88" s="12">
        <f t="shared" si="5"/>
        <v>25987.199999999997</v>
      </c>
      <c r="N88" s="14"/>
    </row>
    <row r="89" spans="1:14" ht="24.75" customHeight="1">
      <c r="A89" s="10">
        <v>84</v>
      </c>
      <c r="B89" s="11" t="s">
        <v>275</v>
      </c>
      <c r="C89" s="10" t="s">
        <v>171</v>
      </c>
      <c r="D89" s="12">
        <v>8412</v>
      </c>
      <c r="E89" s="12">
        <v>10682.8</v>
      </c>
      <c r="F89" s="12">
        <v>9908.6</v>
      </c>
      <c r="G89" s="12">
        <f t="shared" si="3"/>
        <v>29003.4</v>
      </c>
      <c r="H89" s="12">
        <v>10888</v>
      </c>
      <c r="I89" s="12">
        <f t="shared" si="4"/>
        <v>10888</v>
      </c>
      <c r="J89" s="12">
        <f t="shared" si="5"/>
        <v>39891.4</v>
      </c>
      <c r="N89" s="14"/>
    </row>
    <row r="90" spans="1:14" ht="24.75" customHeight="1">
      <c r="A90" s="10">
        <v>85</v>
      </c>
      <c r="B90" s="11" t="s">
        <v>396</v>
      </c>
      <c r="C90" s="10" t="s">
        <v>172</v>
      </c>
      <c r="D90" s="12">
        <v>4261.2</v>
      </c>
      <c r="E90" s="12">
        <v>5965</v>
      </c>
      <c r="F90" s="12">
        <v>0</v>
      </c>
      <c r="G90" s="12">
        <f t="shared" si="3"/>
        <v>10226.2</v>
      </c>
      <c r="H90" s="12">
        <v>5444</v>
      </c>
      <c r="I90" s="12">
        <f t="shared" si="4"/>
        <v>5444</v>
      </c>
      <c r="J90" s="12">
        <f t="shared" si="5"/>
        <v>15670.2</v>
      </c>
      <c r="N90" s="14"/>
    </row>
    <row r="91" spans="1:14" ht="24.75" customHeight="1">
      <c r="A91" s="10">
        <v>86</v>
      </c>
      <c r="B91" s="11" t="s">
        <v>36</v>
      </c>
      <c r="C91" s="10" t="s">
        <v>173</v>
      </c>
      <c r="D91" s="12">
        <v>8421.8</v>
      </c>
      <c r="E91" s="12">
        <v>10637.8</v>
      </c>
      <c r="F91" s="12">
        <v>9946.2</v>
      </c>
      <c r="G91" s="12">
        <f t="shared" si="3"/>
        <v>29005.8</v>
      </c>
      <c r="H91" s="12">
        <v>9799</v>
      </c>
      <c r="I91" s="12">
        <f t="shared" si="4"/>
        <v>9799</v>
      </c>
      <c r="J91" s="12">
        <f t="shared" si="5"/>
        <v>38804.8</v>
      </c>
      <c r="N91" s="14"/>
    </row>
    <row r="92" spans="1:14" ht="24.75" customHeight="1">
      <c r="A92" s="10">
        <v>87</v>
      </c>
      <c r="B92" s="11" t="s">
        <v>37</v>
      </c>
      <c r="C92" s="10" t="s">
        <v>174</v>
      </c>
      <c r="D92" s="12">
        <v>4662.2</v>
      </c>
      <c r="E92" s="12">
        <v>5995.6</v>
      </c>
      <c r="F92" s="12">
        <v>5250.4</v>
      </c>
      <c r="G92" s="12">
        <f t="shared" si="3"/>
        <v>15908.199999999999</v>
      </c>
      <c r="H92" s="12">
        <v>5444</v>
      </c>
      <c r="I92" s="12">
        <f t="shared" si="4"/>
        <v>5444</v>
      </c>
      <c r="J92" s="12">
        <f t="shared" si="5"/>
        <v>21352.199999999997</v>
      </c>
      <c r="N92" s="14"/>
    </row>
    <row r="93" spans="1:14" ht="24.75" customHeight="1">
      <c r="A93" s="10">
        <v>88</v>
      </c>
      <c r="B93" s="11" t="s">
        <v>38</v>
      </c>
      <c r="C93" s="10" t="s">
        <v>175</v>
      </c>
      <c r="D93" s="12">
        <v>4680.6</v>
      </c>
      <c r="E93" s="12">
        <v>5987.4</v>
      </c>
      <c r="F93" s="12">
        <v>5528</v>
      </c>
      <c r="G93" s="12">
        <f t="shared" si="3"/>
        <v>16196</v>
      </c>
      <c r="H93" s="12">
        <v>5444</v>
      </c>
      <c r="I93" s="12">
        <f t="shared" si="4"/>
        <v>5444</v>
      </c>
      <c r="J93" s="12">
        <f t="shared" si="5"/>
        <v>21640</v>
      </c>
      <c r="N93" s="14"/>
    </row>
    <row r="94" spans="1:14" ht="24.75" customHeight="1">
      <c r="A94" s="10">
        <v>89</v>
      </c>
      <c r="B94" s="11" t="s">
        <v>39</v>
      </c>
      <c r="C94" s="10" t="s">
        <v>176</v>
      </c>
      <c r="D94" s="12">
        <v>8231</v>
      </c>
      <c r="E94" s="12">
        <v>10693.8</v>
      </c>
      <c r="F94" s="12">
        <v>10166.6</v>
      </c>
      <c r="G94" s="12">
        <f t="shared" si="3"/>
        <v>29091.4</v>
      </c>
      <c r="H94" s="12">
        <v>9801</v>
      </c>
      <c r="I94" s="12">
        <f t="shared" si="4"/>
        <v>9801</v>
      </c>
      <c r="J94" s="12">
        <f t="shared" si="5"/>
        <v>38892.4</v>
      </c>
      <c r="N94" s="14"/>
    </row>
    <row r="95" spans="1:14" ht="24.75" customHeight="1">
      <c r="A95" s="10">
        <v>90</v>
      </c>
      <c r="B95" s="11" t="s">
        <v>40</v>
      </c>
      <c r="C95" s="10" t="s">
        <v>177</v>
      </c>
      <c r="D95" s="12">
        <v>5208</v>
      </c>
      <c r="E95" s="12">
        <v>7183</v>
      </c>
      <c r="F95" s="12">
        <v>7058</v>
      </c>
      <c r="G95" s="12">
        <f t="shared" si="3"/>
        <v>19449</v>
      </c>
      <c r="H95" s="12">
        <v>6532</v>
      </c>
      <c r="I95" s="12">
        <f t="shared" si="4"/>
        <v>6532</v>
      </c>
      <c r="J95" s="12">
        <f t="shared" si="5"/>
        <v>25981</v>
      </c>
      <c r="N95" s="14"/>
    </row>
    <row r="96" spans="1:14" ht="24.75" customHeight="1">
      <c r="A96" s="10">
        <v>91</v>
      </c>
      <c r="B96" s="11" t="s">
        <v>335</v>
      </c>
      <c r="C96" s="10" t="s">
        <v>178</v>
      </c>
      <c r="D96" s="12">
        <v>4677</v>
      </c>
      <c r="E96" s="12">
        <v>6001</v>
      </c>
      <c r="F96" s="12">
        <v>5509</v>
      </c>
      <c r="G96" s="12">
        <f t="shared" si="3"/>
        <v>16187</v>
      </c>
      <c r="H96" s="12">
        <v>5444</v>
      </c>
      <c r="I96" s="12">
        <f t="shared" si="4"/>
        <v>5444</v>
      </c>
      <c r="J96" s="12">
        <f t="shared" si="5"/>
        <v>21631</v>
      </c>
      <c r="N96" s="14"/>
    </row>
    <row r="97" spans="1:14" ht="24.75" customHeight="1">
      <c r="A97" s="10">
        <v>92</v>
      </c>
      <c r="B97" s="11" t="s">
        <v>41</v>
      </c>
      <c r="C97" s="10" t="s">
        <v>179</v>
      </c>
      <c r="D97" s="12">
        <v>5515.8</v>
      </c>
      <c r="E97" s="12">
        <v>13188.8</v>
      </c>
      <c r="F97" s="12">
        <v>12198.8</v>
      </c>
      <c r="G97" s="12">
        <f t="shared" si="3"/>
        <v>30903.399999999998</v>
      </c>
      <c r="H97" s="12">
        <v>10888</v>
      </c>
      <c r="I97" s="12">
        <f t="shared" si="4"/>
        <v>10888</v>
      </c>
      <c r="J97" s="12">
        <f t="shared" si="5"/>
        <v>41791.399999999994</v>
      </c>
      <c r="N97" s="14"/>
    </row>
    <row r="98" spans="1:14" ht="24.75" customHeight="1">
      <c r="A98" s="10">
        <v>93</v>
      </c>
      <c r="B98" s="11" t="s">
        <v>80</v>
      </c>
      <c r="C98" s="10" t="s">
        <v>180</v>
      </c>
      <c r="D98" s="12">
        <v>5581.2</v>
      </c>
      <c r="E98" s="12">
        <v>7153</v>
      </c>
      <c r="F98" s="12">
        <v>6635.2</v>
      </c>
      <c r="G98" s="12">
        <f t="shared" si="3"/>
        <v>19369.4</v>
      </c>
      <c r="H98" s="12">
        <v>6532</v>
      </c>
      <c r="I98" s="12">
        <f t="shared" si="4"/>
        <v>6532</v>
      </c>
      <c r="J98" s="12">
        <f t="shared" si="5"/>
        <v>25901.4</v>
      </c>
      <c r="N98" s="14"/>
    </row>
    <row r="99" spans="1:14" ht="24.75" customHeight="1">
      <c r="A99" s="10">
        <v>94</v>
      </c>
      <c r="B99" s="11" t="s">
        <v>42</v>
      </c>
      <c r="C99" s="10" t="s">
        <v>181</v>
      </c>
      <c r="D99" s="12">
        <v>27883.8</v>
      </c>
      <c r="E99" s="12">
        <v>35242.8</v>
      </c>
      <c r="F99" s="12">
        <v>33091.2</v>
      </c>
      <c r="G99" s="12">
        <f t="shared" si="3"/>
        <v>96217.8</v>
      </c>
      <c r="H99" s="12">
        <v>32663</v>
      </c>
      <c r="I99" s="12">
        <f t="shared" si="4"/>
        <v>32663</v>
      </c>
      <c r="J99" s="12">
        <f t="shared" si="5"/>
        <v>128880.8</v>
      </c>
      <c r="N99" s="14"/>
    </row>
    <row r="100" spans="1:14" ht="24.75" customHeight="1">
      <c r="A100" s="10">
        <v>95</v>
      </c>
      <c r="B100" s="11" t="s">
        <v>397</v>
      </c>
      <c r="C100" s="10" t="s">
        <v>182</v>
      </c>
      <c r="D100" s="12">
        <v>33710.4</v>
      </c>
      <c r="E100" s="12">
        <v>42882.2</v>
      </c>
      <c r="F100" s="12">
        <v>40187.8</v>
      </c>
      <c r="G100" s="12">
        <f t="shared" si="3"/>
        <v>116780.40000000001</v>
      </c>
      <c r="H100" s="12">
        <v>39192</v>
      </c>
      <c r="I100" s="12">
        <f t="shared" si="4"/>
        <v>39192</v>
      </c>
      <c r="J100" s="12">
        <f t="shared" si="5"/>
        <v>155972.40000000002</v>
      </c>
      <c r="N100" s="14"/>
    </row>
    <row r="101" spans="1:14" ht="24.75" customHeight="1">
      <c r="A101" s="10">
        <v>96</v>
      </c>
      <c r="B101" s="11" t="s">
        <v>89</v>
      </c>
      <c r="C101" s="10" t="s">
        <v>183</v>
      </c>
      <c r="D101" s="12">
        <v>5703.4</v>
      </c>
      <c r="E101" s="12">
        <v>7225.8</v>
      </c>
      <c r="F101" s="12">
        <v>6514.4</v>
      </c>
      <c r="G101" s="12">
        <f t="shared" si="3"/>
        <v>19443.6</v>
      </c>
      <c r="H101" s="12">
        <v>6532</v>
      </c>
      <c r="I101" s="12">
        <f t="shared" si="4"/>
        <v>6532</v>
      </c>
      <c r="J101" s="12">
        <f t="shared" si="5"/>
        <v>25975.6</v>
      </c>
      <c r="N101" s="14"/>
    </row>
    <row r="102" spans="1:14" ht="24.75" customHeight="1">
      <c r="A102" s="10">
        <v>97</v>
      </c>
      <c r="B102" s="11" t="s">
        <v>92</v>
      </c>
      <c r="C102" s="10" t="s">
        <v>184</v>
      </c>
      <c r="D102" s="12">
        <v>4654.8</v>
      </c>
      <c r="E102" s="12">
        <v>5999.8</v>
      </c>
      <c r="F102" s="12">
        <v>5545.2</v>
      </c>
      <c r="G102" s="12">
        <f t="shared" si="3"/>
        <v>16199.8</v>
      </c>
      <c r="H102" s="12">
        <v>5444</v>
      </c>
      <c r="I102" s="12">
        <f t="shared" si="4"/>
        <v>5444</v>
      </c>
      <c r="J102" s="12">
        <f t="shared" si="5"/>
        <v>21643.8</v>
      </c>
      <c r="N102" s="14"/>
    </row>
    <row r="103" spans="1:14" ht="24.75" customHeight="1">
      <c r="A103" s="10">
        <v>98</v>
      </c>
      <c r="B103" s="11" t="s">
        <v>262</v>
      </c>
      <c r="C103" s="10" t="s">
        <v>185</v>
      </c>
      <c r="D103" s="12">
        <v>4800</v>
      </c>
      <c r="E103" s="12">
        <v>6879</v>
      </c>
      <c r="F103" s="12">
        <v>6249</v>
      </c>
      <c r="G103" s="12">
        <f t="shared" si="3"/>
        <v>17928</v>
      </c>
      <c r="H103" s="12">
        <v>6532</v>
      </c>
      <c r="I103" s="12">
        <f t="shared" si="4"/>
        <v>6532</v>
      </c>
      <c r="J103" s="12">
        <f t="shared" si="5"/>
        <v>24460</v>
      </c>
      <c r="N103" s="14"/>
    </row>
    <row r="104" spans="1:14" ht="24.75" customHeight="1">
      <c r="A104" s="10">
        <v>99</v>
      </c>
      <c r="B104" s="11" t="s">
        <v>43</v>
      </c>
      <c r="C104" s="10" t="s">
        <v>186</v>
      </c>
      <c r="D104" s="12">
        <v>8410</v>
      </c>
      <c r="E104" s="12">
        <v>0</v>
      </c>
      <c r="F104" s="12">
        <v>0</v>
      </c>
      <c r="G104" s="12">
        <f t="shared" si="3"/>
        <v>8410</v>
      </c>
      <c r="H104" s="12">
        <v>0</v>
      </c>
      <c r="I104" s="12">
        <f t="shared" si="4"/>
        <v>0</v>
      </c>
      <c r="J104" s="12">
        <f t="shared" si="5"/>
        <v>8410</v>
      </c>
      <c r="N104" s="14"/>
    </row>
    <row r="105" spans="1:14" ht="24.75" customHeight="1">
      <c r="A105" s="10">
        <v>100</v>
      </c>
      <c r="B105" s="11" t="s">
        <v>263</v>
      </c>
      <c r="C105" s="10" t="s">
        <v>264</v>
      </c>
      <c r="D105" s="12">
        <v>3724</v>
      </c>
      <c r="E105" s="12">
        <v>4775</v>
      </c>
      <c r="F105" s="12">
        <v>4229</v>
      </c>
      <c r="G105" s="12">
        <f t="shared" si="3"/>
        <v>12728</v>
      </c>
      <c r="H105" s="12">
        <v>4355</v>
      </c>
      <c r="I105" s="12">
        <f t="shared" si="4"/>
        <v>4355</v>
      </c>
      <c r="J105" s="12">
        <f t="shared" si="5"/>
        <v>17083</v>
      </c>
      <c r="N105" s="14"/>
    </row>
    <row r="106" spans="1:14" ht="24.75" customHeight="1">
      <c r="A106" s="10">
        <v>101</v>
      </c>
      <c r="B106" s="11" t="s">
        <v>44</v>
      </c>
      <c r="C106" s="10" t="s">
        <v>187</v>
      </c>
      <c r="D106" s="12">
        <v>13613</v>
      </c>
      <c r="E106" s="12">
        <v>17788</v>
      </c>
      <c r="F106" s="12">
        <v>16604</v>
      </c>
      <c r="G106" s="12">
        <f t="shared" si="3"/>
        <v>48005</v>
      </c>
      <c r="H106" s="12">
        <v>16331</v>
      </c>
      <c r="I106" s="12">
        <f t="shared" si="4"/>
        <v>16331</v>
      </c>
      <c r="J106" s="12">
        <f t="shared" si="5"/>
        <v>64336</v>
      </c>
      <c r="N106" s="14"/>
    </row>
    <row r="107" spans="1:14" ht="24.75" customHeight="1">
      <c r="A107" s="10">
        <v>102</v>
      </c>
      <c r="B107" s="11" t="s">
        <v>45</v>
      </c>
      <c r="C107" s="10" t="s">
        <v>188</v>
      </c>
      <c r="D107" s="12">
        <v>5615</v>
      </c>
      <c r="E107" s="12">
        <v>5608</v>
      </c>
      <c r="F107" s="12">
        <v>5504</v>
      </c>
      <c r="G107" s="12">
        <f t="shared" si="3"/>
        <v>16727</v>
      </c>
      <c r="H107" s="12">
        <v>6532</v>
      </c>
      <c r="I107" s="12">
        <f t="shared" si="4"/>
        <v>6532</v>
      </c>
      <c r="J107" s="12">
        <f t="shared" si="5"/>
        <v>23259</v>
      </c>
      <c r="N107" s="14"/>
    </row>
    <row r="108" spans="1:14" ht="24.75" customHeight="1">
      <c r="A108" s="10">
        <v>103</v>
      </c>
      <c r="B108" s="11" t="s">
        <v>74</v>
      </c>
      <c r="C108" s="18" t="s">
        <v>189</v>
      </c>
      <c r="D108" s="12">
        <v>5623</v>
      </c>
      <c r="E108" s="12">
        <v>7200</v>
      </c>
      <c r="F108" s="12">
        <v>6645</v>
      </c>
      <c r="G108" s="12">
        <f t="shared" si="3"/>
        <v>19468</v>
      </c>
      <c r="H108" s="12">
        <v>6532</v>
      </c>
      <c r="I108" s="12">
        <f t="shared" si="4"/>
        <v>6532</v>
      </c>
      <c r="J108" s="12">
        <f t="shared" si="5"/>
        <v>26000</v>
      </c>
      <c r="N108" s="14"/>
    </row>
    <row r="109" spans="1:14" ht="24.75" customHeight="1">
      <c r="A109" s="10">
        <v>104</v>
      </c>
      <c r="B109" s="11" t="s">
        <v>59</v>
      </c>
      <c r="C109" s="10" t="s">
        <v>190</v>
      </c>
      <c r="D109" s="12">
        <v>3739.4</v>
      </c>
      <c r="E109" s="12">
        <v>4789.2</v>
      </c>
      <c r="F109" s="12">
        <v>4341</v>
      </c>
      <c r="G109" s="12">
        <f t="shared" si="3"/>
        <v>12869.6</v>
      </c>
      <c r="H109" s="12">
        <v>4355</v>
      </c>
      <c r="I109" s="12">
        <f t="shared" si="4"/>
        <v>4355</v>
      </c>
      <c r="J109" s="12">
        <f t="shared" si="5"/>
        <v>17224.6</v>
      </c>
      <c r="N109" s="14"/>
    </row>
    <row r="110" spans="1:14" ht="24.75" customHeight="1">
      <c r="A110" s="10">
        <v>105</v>
      </c>
      <c r="B110" s="11" t="s">
        <v>47</v>
      </c>
      <c r="C110" s="10" t="s">
        <v>191</v>
      </c>
      <c r="D110" s="12">
        <v>5500.6</v>
      </c>
      <c r="E110" s="12">
        <v>7088.8</v>
      </c>
      <c r="F110" s="12">
        <v>6872.4</v>
      </c>
      <c r="G110" s="12">
        <f t="shared" si="3"/>
        <v>19461.800000000003</v>
      </c>
      <c r="H110" s="12">
        <v>6532</v>
      </c>
      <c r="I110" s="12">
        <f t="shared" si="4"/>
        <v>6532</v>
      </c>
      <c r="J110" s="12">
        <f t="shared" si="5"/>
        <v>25993.800000000003</v>
      </c>
      <c r="N110" s="14"/>
    </row>
    <row r="111" spans="1:14" ht="24.75" customHeight="1">
      <c r="A111" s="10">
        <v>106</v>
      </c>
      <c r="B111" s="11" t="s">
        <v>280</v>
      </c>
      <c r="C111" s="10" t="s">
        <v>192</v>
      </c>
      <c r="D111" s="12">
        <v>6953.2</v>
      </c>
      <c r="E111" s="12">
        <v>8859.2</v>
      </c>
      <c r="F111" s="12">
        <v>8231</v>
      </c>
      <c r="G111" s="12">
        <f t="shared" si="3"/>
        <v>24043.4</v>
      </c>
      <c r="H111" s="12">
        <v>8165</v>
      </c>
      <c r="I111" s="12">
        <f t="shared" si="4"/>
        <v>8165</v>
      </c>
      <c r="J111" s="12">
        <f t="shared" si="5"/>
        <v>32208.4</v>
      </c>
      <c r="N111" s="14"/>
    </row>
    <row r="112" spans="1:14" ht="24.75" customHeight="1">
      <c r="A112" s="10">
        <v>107</v>
      </c>
      <c r="B112" s="11" t="s">
        <v>48</v>
      </c>
      <c r="C112" s="10" t="s">
        <v>193</v>
      </c>
      <c r="D112" s="12">
        <v>10253</v>
      </c>
      <c r="E112" s="12">
        <v>13058.8</v>
      </c>
      <c r="F112" s="12">
        <v>12212.2</v>
      </c>
      <c r="G112" s="12">
        <f t="shared" si="3"/>
        <v>35524</v>
      </c>
      <c r="H112" s="12">
        <v>11976</v>
      </c>
      <c r="I112" s="12">
        <f t="shared" si="4"/>
        <v>11976</v>
      </c>
      <c r="J112" s="12">
        <f t="shared" si="5"/>
        <v>47500</v>
      </c>
      <c r="N112" s="14"/>
    </row>
    <row r="113" spans="1:14" ht="24.75" customHeight="1">
      <c r="A113" s="10">
        <v>108</v>
      </c>
      <c r="B113" s="11" t="s">
        <v>49</v>
      </c>
      <c r="C113" s="10" t="s">
        <v>194</v>
      </c>
      <c r="D113" s="12">
        <v>9366</v>
      </c>
      <c r="E113" s="12">
        <v>11963</v>
      </c>
      <c r="F113" s="12">
        <v>11067</v>
      </c>
      <c r="G113" s="12">
        <f t="shared" si="3"/>
        <v>32396</v>
      </c>
      <c r="H113" s="12">
        <v>10888</v>
      </c>
      <c r="I113" s="12">
        <f t="shared" si="4"/>
        <v>10888</v>
      </c>
      <c r="J113" s="12">
        <f t="shared" si="5"/>
        <v>43284</v>
      </c>
      <c r="N113" s="14"/>
    </row>
    <row r="114" spans="1:14" ht="24.75" customHeight="1">
      <c r="A114" s="10">
        <v>109</v>
      </c>
      <c r="B114" s="11" t="s">
        <v>90</v>
      </c>
      <c r="C114" s="10" t="s">
        <v>195</v>
      </c>
      <c r="D114" s="12">
        <v>7444.6</v>
      </c>
      <c r="E114" s="12">
        <v>8439</v>
      </c>
      <c r="F114" s="12">
        <v>8568.6</v>
      </c>
      <c r="G114" s="12">
        <f t="shared" si="3"/>
        <v>24452.2</v>
      </c>
      <c r="H114" s="12">
        <v>9799</v>
      </c>
      <c r="I114" s="12">
        <f t="shared" si="4"/>
        <v>9799</v>
      </c>
      <c r="J114" s="12">
        <f t="shared" si="5"/>
        <v>34251.2</v>
      </c>
      <c r="N114" s="14"/>
    </row>
    <row r="115" spans="1:14" ht="24.75" customHeight="1">
      <c r="A115" s="10">
        <v>110</v>
      </c>
      <c r="B115" s="11" t="s">
        <v>82</v>
      </c>
      <c r="C115" s="10" t="s">
        <v>196</v>
      </c>
      <c r="D115" s="12">
        <v>3746</v>
      </c>
      <c r="E115" s="12">
        <v>4799.4</v>
      </c>
      <c r="F115" s="12">
        <v>4426.6</v>
      </c>
      <c r="G115" s="12">
        <f t="shared" si="3"/>
        <v>12972</v>
      </c>
      <c r="H115" s="12">
        <v>4355</v>
      </c>
      <c r="I115" s="12">
        <f t="shared" si="4"/>
        <v>4355</v>
      </c>
      <c r="J115" s="12">
        <f t="shared" si="5"/>
        <v>17327</v>
      </c>
      <c r="N115" s="14"/>
    </row>
    <row r="116" spans="1:14" ht="24.75" customHeight="1">
      <c r="A116" s="10">
        <v>111</v>
      </c>
      <c r="B116" s="11" t="s">
        <v>307</v>
      </c>
      <c r="C116" s="10" t="s">
        <v>197</v>
      </c>
      <c r="D116" s="12">
        <v>5128.8</v>
      </c>
      <c r="E116" s="12">
        <v>6568</v>
      </c>
      <c r="F116" s="12">
        <v>4087.2</v>
      </c>
      <c r="G116" s="12">
        <f t="shared" si="3"/>
        <v>15784</v>
      </c>
      <c r="H116" s="12">
        <v>5444</v>
      </c>
      <c r="I116" s="12">
        <f t="shared" si="4"/>
        <v>5444</v>
      </c>
      <c r="J116" s="12">
        <f t="shared" si="5"/>
        <v>21228</v>
      </c>
      <c r="N116" s="14"/>
    </row>
    <row r="117" spans="1:14" ht="24.75" customHeight="1">
      <c r="A117" s="10">
        <v>112</v>
      </c>
      <c r="B117" s="11" t="s">
        <v>61</v>
      </c>
      <c r="C117" s="10" t="s">
        <v>198</v>
      </c>
      <c r="D117" s="12">
        <v>3571</v>
      </c>
      <c r="E117" s="12">
        <v>4929</v>
      </c>
      <c r="F117" s="12">
        <v>4324.2</v>
      </c>
      <c r="G117" s="12">
        <f t="shared" si="3"/>
        <v>12824.2</v>
      </c>
      <c r="H117" s="12">
        <v>4355</v>
      </c>
      <c r="I117" s="12">
        <f t="shared" si="4"/>
        <v>4355</v>
      </c>
      <c r="J117" s="12">
        <f t="shared" si="5"/>
        <v>17179.2</v>
      </c>
      <c r="N117" s="14"/>
    </row>
    <row r="118" spans="1:14" ht="24.75" customHeight="1">
      <c r="A118" s="10">
        <v>113</v>
      </c>
      <c r="B118" s="11" t="s">
        <v>75</v>
      </c>
      <c r="C118" s="10" t="s">
        <v>199</v>
      </c>
      <c r="D118" s="12">
        <v>9390</v>
      </c>
      <c r="E118" s="12">
        <v>11647.4</v>
      </c>
      <c r="F118" s="12">
        <v>10995</v>
      </c>
      <c r="G118" s="12">
        <f t="shared" si="3"/>
        <v>32032.4</v>
      </c>
      <c r="H118" s="12">
        <v>10887</v>
      </c>
      <c r="I118" s="12">
        <f t="shared" si="4"/>
        <v>10887</v>
      </c>
      <c r="J118" s="12">
        <f t="shared" si="5"/>
        <v>42919.4</v>
      </c>
      <c r="N118" s="14"/>
    </row>
    <row r="119" spans="1:14" ht="24.75" customHeight="1">
      <c r="A119" s="10">
        <v>114</v>
      </c>
      <c r="B119" s="11" t="s">
        <v>398</v>
      </c>
      <c r="C119" s="10" t="s">
        <v>200</v>
      </c>
      <c r="D119" s="12">
        <v>161169</v>
      </c>
      <c r="E119" s="12">
        <v>192750.4</v>
      </c>
      <c r="F119" s="12">
        <v>192747</v>
      </c>
      <c r="G119" s="12">
        <f t="shared" si="3"/>
        <v>546666.4</v>
      </c>
      <c r="H119" s="12">
        <v>187259</v>
      </c>
      <c r="I119" s="12">
        <f t="shared" si="4"/>
        <v>187259</v>
      </c>
      <c r="J119" s="12">
        <f t="shared" si="5"/>
        <v>733925.4</v>
      </c>
      <c r="N119" s="14"/>
    </row>
    <row r="120" spans="1:14" ht="24.75" customHeight="1">
      <c r="A120" s="10">
        <v>115</v>
      </c>
      <c r="B120" s="11" t="s">
        <v>308</v>
      </c>
      <c r="C120" s="10" t="s">
        <v>201</v>
      </c>
      <c r="D120" s="12">
        <v>3512.4</v>
      </c>
      <c r="E120" s="12">
        <v>4877.4</v>
      </c>
      <c r="F120" s="12">
        <v>4280</v>
      </c>
      <c r="G120" s="12">
        <f t="shared" si="3"/>
        <v>12669.8</v>
      </c>
      <c r="H120" s="12">
        <v>4355</v>
      </c>
      <c r="I120" s="12">
        <f t="shared" si="4"/>
        <v>4355</v>
      </c>
      <c r="J120" s="12">
        <f t="shared" si="5"/>
        <v>17024.8</v>
      </c>
      <c r="N120" s="14"/>
    </row>
    <row r="121" spans="1:14" ht="24.75" customHeight="1">
      <c r="A121" s="10">
        <v>116</v>
      </c>
      <c r="B121" s="11" t="s">
        <v>78</v>
      </c>
      <c r="C121" s="10" t="s">
        <v>202</v>
      </c>
      <c r="D121" s="12">
        <v>5601</v>
      </c>
      <c r="E121" s="12">
        <v>7192</v>
      </c>
      <c r="F121" s="12">
        <v>6633</v>
      </c>
      <c r="G121" s="12">
        <f t="shared" si="3"/>
        <v>19426</v>
      </c>
      <c r="H121" s="12">
        <v>6532</v>
      </c>
      <c r="I121" s="12">
        <f t="shared" si="4"/>
        <v>6532</v>
      </c>
      <c r="J121" s="12">
        <f t="shared" si="5"/>
        <v>25958</v>
      </c>
      <c r="N121" s="14"/>
    </row>
    <row r="122" spans="1:14" ht="24.75" customHeight="1">
      <c r="A122" s="10">
        <v>117</v>
      </c>
      <c r="B122" s="11" t="s">
        <v>274</v>
      </c>
      <c r="C122" s="10" t="s">
        <v>203</v>
      </c>
      <c r="D122" s="12">
        <v>7490</v>
      </c>
      <c r="E122" s="12">
        <v>9600</v>
      </c>
      <c r="F122" s="12">
        <v>8863</v>
      </c>
      <c r="G122" s="12">
        <f t="shared" si="3"/>
        <v>25953</v>
      </c>
      <c r="H122" s="12">
        <v>8710</v>
      </c>
      <c r="I122" s="12">
        <f t="shared" si="4"/>
        <v>8710</v>
      </c>
      <c r="J122" s="12">
        <f t="shared" si="5"/>
        <v>34663</v>
      </c>
      <c r="N122" s="14"/>
    </row>
    <row r="123" spans="1:14" ht="24.75" customHeight="1">
      <c r="A123" s="10">
        <v>118</v>
      </c>
      <c r="B123" s="11" t="s">
        <v>50</v>
      </c>
      <c r="C123" s="18" t="s">
        <v>204</v>
      </c>
      <c r="D123" s="12">
        <v>8432</v>
      </c>
      <c r="E123" s="12">
        <v>10800</v>
      </c>
      <c r="F123" s="12">
        <v>9968</v>
      </c>
      <c r="G123" s="12">
        <f t="shared" si="3"/>
        <v>29200</v>
      </c>
      <c r="H123" s="12">
        <v>9801</v>
      </c>
      <c r="I123" s="12">
        <f t="shared" si="4"/>
        <v>9801</v>
      </c>
      <c r="J123" s="12">
        <f t="shared" si="5"/>
        <v>39001</v>
      </c>
      <c r="N123" s="14"/>
    </row>
    <row r="124" spans="1:14" ht="24.75" customHeight="1">
      <c r="A124" s="10">
        <v>119</v>
      </c>
      <c r="B124" s="11" t="s">
        <v>309</v>
      </c>
      <c r="C124" s="10" t="s">
        <v>310</v>
      </c>
      <c r="D124" s="12">
        <v>15894</v>
      </c>
      <c r="E124" s="12">
        <v>20373</v>
      </c>
      <c r="F124" s="12">
        <v>17974</v>
      </c>
      <c r="G124" s="12">
        <f t="shared" si="3"/>
        <v>54241</v>
      </c>
      <c r="H124" s="12">
        <v>19598</v>
      </c>
      <c r="I124" s="12">
        <f t="shared" si="4"/>
        <v>19598</v>
      </c>
      <c r="J124" s="12">
        <f t="shared" si="5"/>
        <v>73839</v>
      </c>
      <c r="N124" s="14"/>
    </row>
    <row r="125" spans="1:14" ht="24.75" customHeight="1">
      <c r="A125" s="10">
        <v>120</v>
      </c>
      <c r="B125" s="11" t="s">
        <v>51</v>
      </c>
      <c r="C125" s="10" t="s">
        <v>205</v>
      </c>
      <c r="D125" s="12">
        <v>9281.2</v>
      </c>
      <c r="E125" s="12">
        <v>11989.6</v>
      </c>
      <c r="F125" s="12">
        <v>11067.2</v>
      </c>
      <c r="G125" s="12">
        <f t="shared" si="3"/>
        <v>32338.000000000004</v>
      </c>
      <c r="H125" s="12">
        <v>10887</v>
      </c>
      <c r="I125" s="12">
        <f t="shared" si="4"/>
        <v>10887</v>
      </c>
      <c r="J125" s="12">
        <f t="shared" si="5"/>
        <v>43225</v>
      </c>
      <c r="N125" s="14"/>
    </row>
    <row r="126" spans="1:14" ht="24.75" customHeight="1">
      <c r="A126" s="10">
        <v>121</v>
      </c>
      <c r="B126" s="11" t="s">
        <v>52</v>
      </c>
      <c r="C126" s="10" t="s">
        <v>206</v>
      </c>
      <c r="D126" s="12">
        <v>5522</v>
      </c>
      <c r="E126" s="12">
        <v>7184</v>
      </c>
      <c r="F126" s="12">
        <v>6510</v>
      </c>
      <c r="G126" s="12">
        <f t="shared" si="3"/>
        <v>19216</v>
      </c>
      <c r="H126" s="12">
        <v>6532</v>
      </c>
      <c r="I126" s="12">
        <f t="shared" si="4"/>
        <v>6532</v>
      </c>
      <c r="J126" s="12">
        <f t="shared" si="5"/>
        <v>25748</v>
      </c>
      <c r="N126" s="14"/>
    </row>
    <row r="127" spans="1:14" ht="24.75" customHeight="1">
      <c r="A127" s="10">
        <v>122</v>
      </c>
      <c r="B127" s="11" t="s">
        <v>53</v>
      </c>
      <c r="C127" s="10" t="s">
        <v>207</v>
      </c>
      <c r="D127" s="12">
        <v>3714.4</v>
      </c>
      <c r="E127" s="12">
        <v>4776.2</v>
      </c>
      <c r="F127" s="12">
        <v>4416</v>
      </c>
      <c r="G127" s="12">
        <f t="shared" si="3"/>
        <v>12906.6</v>
      </c>
      <c r="H127" s="12">
        <v>4355</v>
      </c>
      <c r="I127" s="12">
        <f t="shared" si="4"/>
        <v>4355</v>
      </c>
      <c r="J127" s="12">
        <f t="shared" si="5"/>
        <v>17261.6</v>
      </c>
      <c r="N127" s="14"/>
    </row>
    <row r="128" spans="1:14" ht="24.75" customHeight="1">
      <c r="A128" s="10">
        <v>123</v>
      </c>
      <c r="B128" s="11" t="s">
        <v>54</v>
      </c>
      <c r="C128" s="10" t="s">
        <v>208</v>
      </c>
      <c r="D128" s="12">
        <v>4656</v>
      </c>
      <c r="E128" s="12">
        <v>5985.2</v>
      </c>
      <c r="F128" s="12">
        <v>5520.8</v>
      </c>
      <c r="G128" s="12">
        <f t="shared" si="3"/>
        <v>16162</v>
      </c>
      <c r="H128" s="12">
        <v>5444</v>
      </c>
      <c r="I128" s="12">
        <f t="shared" si="4"/>
        <v>5444</v>
      </c>
      <c r="J128" s="12">
        <f t="shared" si="5"/>
        <v>21606</v>
      </c>
      <c r="N128" s="14"/>
    </row>
    <row r="129" spans="1:14" ht="24.75" customHeight="1">
      <c r="A129" s="10">
        <v>124</v>
      </c>
      <c r="B129" s="11" t="s">
        <v>55</v>
      </c>
      <c r="C129" s="10" t="s">
        <v>209</v>
      </c>
      <c r="D129" s="12">
        <v>4830</v>
      </c>
      <c r="E129" s="12">
        <v>5995.4</v>
      </c>
      <c r="F129" s="12">
        <v>5388</v>
      </c>
      <c r="G129" s="12">
        <f t="shared" si="3"/>
        <v>16213.4</v>
      </c>
      <c r="H129" s="12">
        <v>5444</v>
      </c>
      <c r="I129" s="12">
        <f t="shared" si="4"/>
        <v>5444</v>
      </c>
      <c r="J129" s="12">
        <f t="shared" si="5"/>
        <v>21657.4</v>
      </c>
      <c r="N129" s="14"/>
    </row>
    <row r="130" spans="1:14" ht="24.75" customHeight="1">
      <c r="A130" s="10">
        <v>125</v>
      </c>
      <c r="B130" s="11" t="s">
        <v>56</v>
      </c>
      <c r="C130" s="10" t="s">
        <v>210</v>
      </c>
      <c r="D130" s="12">
        <v>4905</v>
      </c>
      <c r="E130" s="12">
        <v>7086</v>
      </c>
      <c r="F130" s="12">
        <v>6620</v>
      </c>
      <c r="G130" s="12">
        <f t="shared" si="3"/>
        <v>18611</v>
      </c>
      <c r="H130" s="12">
        <v>6532</v>
      </c>
      <c r="I130" s="12">
        <f t="shared" si="4"/>
        <v>6532</v>
      </c>
      <c r="J130" s="12">
        <f t="shared" si="5"/>
        <v>25143</v>
      </c>
      <c r="N130" s="14"/>
    </row>
    <row r="131" spans="1:14" ht="24.75" customHeight="1">
      <c r="A131" s="10">
        <v>126</v>
      </c>
      <c r="B131" s="11" t="s">
        <v>68</v>
      </c>
      <c r="C131" s="10" t="s">
        <v>211</v>
      </c>
      <c r="D131" s="12">
        <v>7269</v>
      </c>
      <c r="E131" s="12">
        <v>9451</v>
      </c>
      <c r="F131" s="12">
        <v>8711</v>
      </c>
      <c r="G131" s="12">
        <f t="shared" si="3"/>
        <v>25431</v>
      </c>
      <c r="H131" s="12">
        <v>8710</v>
      </c>
      <c r="I131" s="12">
        <f t="shared" si="4"/>
        <v>8710</v>
      </c>
      <c r="J131" s="12">
        <f t="shared" si="5"/>
        <v>34141</v>
      </c>
      <c r="N131" s="14"/>
    </row>
    <row r="132" spans="1:14" ht="24.75" customHeight="1">
      <c r="A132" s="10">
        <v>127</v>
      </c>
      <c r="B132" s="11" t="s">
        <v>79</v>
      </c>
      <c r="C132" s="10" t="s">
        <v>212</v>
      </c>
      <c r="D132" s="12">
        <v>16854</v>
      </c>
      <c r="E132" s="12">
        <v>21571</v>
      </c>
      <c r="F132" s="12">
        <v>19401</v>
      </c>
      <c r="G132" s="12">
        <f t="shared" si="3"/>
        <v>57826</v>
      </c>
      <c r="H132" s="12">
        <v>19596</v>
      </c>
      <c r="I132" s="12">
        <f t="shared" si="4"/>
        <v>19596</v>
      </c>
      <c r="J132" s="12">
        <f t="shared" si="5"/>
        <v>77422</v>
      </c>
      <c r="N132" s="14"/>
    </row>
    <row r="133" spans="1:14" ht="24.75" customHeight="1">
      <c r="A133" s="10">
        <v>128</v>
      </c>
      <c r="B133" s="11" t="s">
        <v>70</v>
      </c>
      <c r="C133" s="10" t="s">
        <v>213</v>
      </c>
      <c r="D133" s="12">
        <v>12639.2</v>
      </c>
      <c r="E133" s="12">
        <v>15985</v>
      </c>
      <c r="F133" s="12">
        <v>14785.6</v>
      </c>
      <c r="G133" s="12">
        <f t="shared" si="3"/>
        <v>43409.8</v>
      </c>
      <c r="H133" s="12">
        <v>14697</v>
      </c>
      <c r="I133" s="12">
        <f t="shared" si="4"/>
        <v>14697</v>
      </c>
      <c r="J133" s="12">
        <f t="shared" si="5"/>
        <v>58106.8</v>
      </c>
      <c r="N133" s="14"/>
    </row>
    <row r="134" spans="1:14" ht="24.75" customHeight="1">
      <c r="A134" s="10">
        <v>129</v>
      </c>
      <c r="B134" s="11" t="s">
        <v>85</v>
      </c>
      <c r="C134" s="10" t="s">
        <v>214</v>
      </c>
      <c r="D134" s="12">
        <v>12178</v>
      </c>
      <c r="E134" s="12">
        <v>15595</v>
      </c>
      <c r="F134" s="12">
        <v>14394</v>
      </c>
      <c r="G134" s="12">
        <f t="shared" si="3"/>
        <v>42167</v>
      </c>
      <c r="H134" s="12">
        <v>14154</v>
      </c>
      <c r="I134" s="12">
        <f t="shared" si="4"/>
        <v>14154</v>
      </c>
      <c r="J134" s="12">
        <f t="shared" si="5"/>
        <v>56321</v>
      </c>
      <c r="N134" s="14"/>
    </row>
    <row r="135" spans="1:14" ht="24.75" customHeight="1">
      <c r="A135" s="10">
        <v>130</v>
      </c>
      <c r="B135" s="11" t="s">
        <v>71</v>
      </c>
      <c r="C135" s="10" t="s">
        <v>215</v>
      </c>
      <c r="D135" s="12">
        <v>40280.2</v>
      </c>
      <c r="E135" s="12">
        <v>51598</v>
      </c>
      <c r="F135" s="12">
        <v>47009.8</v>
      </c>
      <c r="G135" s="12">
        <f aca="true" t="shared" si="6" ref="G135:G198">D135+E135+F135</f>
        <v>138888</v>
      </c>
      <c r="H135" s="12">
        <v>46817</v>
      </c>
      <c r="I135" s="12">
        <f aca="true" t="shared" si="7" ref="I135:I198">H135</f>
        <v>46817</v>
      </c>
      <c r="J135" s="12">
        <f aca="true" t="shared" si="8" ref="J135:J198">I135+G135</f>
        <v>185705</v>
      </c>
      <c r="N135" s="14"/>
    </row>
    <row r="136" spans="1:14" ht="24.75" customHeight="1">
      <c r="A136" s="10">
        <v>131</v>
      </c>
      <c r="B136" s="11" t="s">
        <v>265</v>
      </c>
      <c r="C136" s="10" t="s">
        <v>266</v>
      </c>
      <c r="D136" s="12">
        <v>3740</v>
      </c>
      <c r="E136" s="12">
        <v>4795</v>
      </c>
      <c r="F136" s="12">
        <v>4421</v>
      </c>
      <c r="G136" s="12">
        <f t="shared" si="6"/>
        <v>12956</v>
      </c>
      <c r="H136" s="12">
        <v>4355</v>
      </c>
      <c r="I136" s="12">
        <f t="shared" si="7"/>
        <v>4355</v>
      </c>
      <c r="J136" s="12">
        <f t="shared" si="8"/>
        <v>17311</v>
      </c>
      <c r="N136" s="14"/>
    </row>
    <row r="137" spans="1:14" ht="24.75" customHeight="1">
      <c r="A137" s="10">
        <v>132</v>
      </c>
      <c r="B137" s="11" t="s">
        <v>57</v>
      </c>
      <c r="C137" s="10" t="s">
        <v>216</v>
      </c>
      <c r="D137" s="12">
        <v>5470.2</v>
      </c>
      <c r="E137" s="12">
        <v>7159.2</v>
      </c>
      <c r="F137" s="12">
        <v>6791</v>
      </c>
      <c r="G137" s="12">
        <f t="shared" si="6"/>
        <v>19420.4</v>
      </c>
      <c r="H137" s="12">
        <v>6532</v>
      </c>
      <c r="I137" s="12">
        <f t="shared" si="7"/>
        <v>6532</v>
      </c>
      <c r="J137" s="12">
        <f t="shared" si="8"/>
        <v>25952.4</v>
      </c>
      <c r="N137" s="14"/>
    </row>
    <row r="138" spans="1:14" ht="24.75" customHeight="1">
      <c r="A138" s="10">
        <v>133</v>
      </c>
      <c r="B138" s="11" t="s">
        <v>267</v>
      </c>
      <c r="C138" s="10" t="s">
        <v>268</v>
      </c>
      <c r="D138" s="12">
        <v>4551</v>
      </c>
      <c r="E138" s="12">
        <v>5815</v>
      </c>
      <c r="F138" s="12">
        <v>5517</v>
      </c>
      <c r="G138" s="12">
        <f t="shared" si="6"/>
        <v>15883</v>
      </c>
      <c r="H138" s="12">
        <v>5444</v>
      </c>
      <c r="I138" s="12">
        <f t="shared" si="7"/>
        <v>5444</v>
      </c>
      <c r="J138" s="12">
        <f t="shared" si="8"/>
        <v>21327</v>
      </c>
      <c r="N138" s="14"/>
    </row>
    <row r="139" spans="1:14" ht="24.75" customHeight="1">
      <c r="A139" s="10">
        <v>134</v>
      </c>
      <c r="B139" s="11" t="s">
        <v>217</v>
      </c>
      <c r="C139" s="10" t="s">
        <v>218</v>
      </c>
      <c r="D139" s="12">
        <v>5587.4</v>
      </c>
      <c r="E139" s="12">
        <v>7168.8</v>
      </c>
      <c r="F139" s="12">
        <v>6711.8</v>
      </c>
      <c r="G139" s="12">
        <f t="shared" si="6"/>
        <v>19468</v>
      </c>
      <c r="H139" s="12">
        <v>6532</v>
      </c>
      <c r="I139" s="12">
        <f t="shared" si="7"/>
        <v>6532</v>
      </c>
      <c r="J139" s="12">
        <f t="shared" si="8"/>
        <v>26000</v>
      </c>
      <c r="N139" s="14"/>
    </row>
    <row r="140" spans="1:14" ht="24.75" customHeight="1">
      <c r="A140" s="10">
        <v>135</v>
      </c>
      <c r="B140" s="11" t="s">
        <v>219</v>
      </c>
      <c r="C140" s="10" t="s">
        <v>220</v>
      </c>
      <c r="D140" s="12">
        <v>12876</v>
      </c>
      <c r="E140" s="12">
        <v>15638</v>
      </c>
      <c r="F140" s="12">
        <v>13629</v>
      </c>
      <c r="G140" s="12">
        <f t="shared" si="6"/>
        <v>42143</v>
      </c>
      <c r="H140" s="12">
        <v>14154</v>
      </c>
      <c r="I140" s="12">
        <f t="shared" si="7"/>
        <v>14154</v>
      </c>
      <c r="J140" s="12">
        <f t="shared" si="8"/>
        <v>56297</v>
      </c>
      <c r="N140" s="14"/>
    </row>
    <row r="141" spans="1:14" ht="24.75" customHeight="1">
      <c r="A141" s="10">
        <v>136</v>
      </c>
      <c r="B141" s="11" t="s">
        <v>221</v>
      </c>
      <c r="C141" s="10" t="s">
        <v>222</v>
      </c>
      <c r="D141" s="12">
        <v>11237.2</v>
      </c>
      <c r="E141" s="12">
        <v>14397.4</v>
      </c>
      <c r="F141" s="12">
        <v>13193.4</v>
      </c>
      <c r="G141" s="12">
        <f t="shared" si="6"/>
        <v>38828</v>
      </c>
      <c r="H141" s="12">
        <v>13064</v>
      </c>
      <c r="I141" s="12">
        <f t="shared" si="7"/>
        <v>13064</v>
      </c>
      <c r="J141" s="12">
        <f t="shared" si="8"/>
        <v>51892</v>
      </c>
      <c r="N141" s="14"/>
    </row>
    <row r="142" spans="1:14" ht="24.75" customHeight="1">
      <c r="A142" s="10">
        <v>137</v>
      </c>
      <c r="B142" s="11" t="s">
        <v>223</v>
      </c>
      <c r="C142" s="10" t="s">
        <v>224</v>
      </c>
      <c r="D142" s="12">
        <v>5608.2</v>
      </c>
      <c r="E142" s="12">
        <v>7194.2</v>
      </c>
      <c r="F142" s="12">
        <v>6645</v>
      </c>
      <c r="G142" s="12">
        <f t="shared" si="6"/>
        <v>19447.4</v>
      </c>
      <c r="H142" s="12">
        <v>6532</v>
      </c>
      <c r="I142" s="12">
        <f t="shared" si="7"/>
        <v>6532</v>
      </c>
      <c r="J142" s="12">
        <f t="shared" si="8"/>
        <v>25979.4</v>
      </c>
      <c r="N142" s="14"/>
    </row>
    <row r="143" spans="1:14" ht="24.75" customHeight="1">
      <c r="A143" s="10">
        <v>138</v>
      </c>
      <c r="B143" s="11" t="s">
        <v>225</v>
      </c>
      <c r="C143" s="10" t="s">
        <v>226</v>
      </c>
      <c r="D143" s="12">
        <v>16636</v>
      </c>
      <c r="E143" s="12">
        <v>21450</v>
      </c>
      <c r="F143" s="12">
        <v>19934</v>
      </c>
      <c r="G143" s="12">
        <f t="shared" si="6"/>
        <v>58020</v>
      </c>
      <c r="H143" s="12">
        <v>19596</v>
      </c>
      <c r="I143" s="12">
        <f t="shared" si="7"/>
        <v>19596</v>
      </c>
      <c r="J143" s="12">
        <f t="shared" si="8"/>
        <v>77616</v>
      </c>
      <c r="N143" s="14"/>
    </row>
    <row r="144" spans="1:14" ht="24.75" customHeight="1">
      <c r="A144" s="10">
        <v>139</v>
      </c>
      <c r="B144" s="11" t="s">
        <v>227</v>
      </c>
      <c r="C144" s="10" t="s">
        <v>228</v>
      </c>
      <c r="D144" s="12">
        <v>2390</v>
      </c>
      <c r="E144" s="12">
        <v>3319</v>
      </c>
      <c r="F144" s="12">
        <v>5380.2</v>
      </c>
      <c r="G144" s="12">
        <f t="shared" si="6"/>
        <v>11089.2</v>
      </c>
      <c r="H144" s="12">
        <v>5444</v>
      </c>
      <c r="I144" s="12">
        <f t="shared" si="7"/>
        <v>5444</v>
      </c>
      <c r="J144" s="12">
        <f t="shared" si="8"/>
        <v>16533.2</v>
      </c>
      <c r="N144" s="14"/>
    </row>
    <row r="145" spans="1:14" ht="24.75" customHeight="1">
      <c r="A145" s="10">
        <v>140</v>
      </c>
      <c r="B145" s="11" t="s">
        <v>229</v>
      </c>
      <c r="C145" s="10" t="s">
        <v>230</v>
      </c>
      <c r="D145" s="12">
        <v>11836</v>
      </c>
      <c r="E145" s="12">
        <v>15730</v>
      </c>
      <c r="F145" s="12">
        <v>14255</v>
      </c>
      <c r="G145" s="12">
        <f t="shared" si="6"/>
        <v>41821</v>
      </c>
      <c r="H145" s="12">
        <v>14154</v>
      </c>
      <c r="I145" s="12">
        <f t="shared" si="7"/>
        <v>14154</v>
      </c>
      <c r="J145" s="12">
        <f t="shared" si="8"/>
        <v>55975</v>
      </c>
      <c r="N145" s="14"/>
    </row>
    <row r="146" spans="1:14" ht="24.75" customHeight="1">
      <c r="A146" s="10">
        <v>141</v>
      </c>
      <c r="B146" s="11" t="s">
        <v>231</v>
      </c>
      <c r="C146" s="10" t="s">
        <v>232</v>
      </c>
      <c r="D146" s="12">
        <v>3727.6</v>
      </c>
      <c r="E146" s="12">
        <v>4788.8</v>
      </c>
      <c r="F146" s="12">
        <v>4419.2</v>
      </c>
      <c r="G146" s="12">
        <f t="shared" si="6"/>
        <v>12935.599999999999</v>
      </c>
      <c r="H146" s="12">
        <v>4355</v>
      </c>
      <c r="I146" s="12">
        <f t="shared" si="7"/>
        <v>4355</v>
      </c>
      <c r="J146" s="12">
        <f t="shared" si="8"/>
        <v>17290.6</v>
      </c>
      <c r="N146" s="14"/>
    </row>
    <row r="147" spans="1:14" ht="24.75" customHeight="1">
      <c r="A147" s="10">
        <v>142</v>
      </c>
      <c r="B147" s="11" t="s">
        <v>233</v>
      </c>
      <c r="C147" s="10" t="s">
        <v>234</v>
      </c>
      <c r="D147" s="12">
        <v>10125.2</v>
      </c>
      <c r="E147" s="12">
        <v>13184.8</v>
      </c>
      <c r="F147" s="12">
        <v>11709</v>
      </c>
      <c r="G147" s="12">
        <f t="shared" si="6"/>
        <v>35019</v>
      </c>
      <c r="H147" s="12">
        <v>11976</v>
      </c>
      <c r="I147" s="12">
        <f t="shared" si="7"/>
        <v>11976</v>
      </c>
      <c r="J147" s="12">
        <f t="shared" si="8"/>
        <v>46995</v>
      </c>
      <c r="N147" s="14"/>
    </row>
    <row r="148" spans="1:14" ht="24.75" customHeight="1">
      <c r="A148" s="10">
        <v>143</v>
      </c>
      <c r="B148" s="11" t="s">
        <v>235</v>
      </c>
      <c r="C148" s="10" t="s">
        <v>236</v>
      </c>
      <c r="D148" s="12">
        <v>5597.6</v>
      </c>
      <c r="E148" s="12">
        <v>6991.4</v>
      </c>
      <c r="F148" s="12">
        <v>6640</v>
      </c>
      <c r="G148" s="12">
        <f t="shared" si="6"/>
        <v>19229</v>
      </c>
      <c r="H148" s="12">
        <v>6532</v>
      </c>
      <c r="I148" s="12">
        <f t="shared" si="7"/>
        <v>6532</v>
      </c>
      <c r="J148" s="12">
        <f t="shared" si="8"/>
        <v>25761</v>
      </c>
      <c r="N148" s="14"/>
    </row>
    <row r="149" spans="1:14" ht="24.75" customHeight="1">
      <c r="A149" s="10">
        <v>144</v>
      </c>
      <c r="B149" s="11" t="s">
        <v>237</v>
      </c>
      <c r="C149" s="10" t="s">
        <v>238</v>
      </c>
      <c r="D149" s="12">
        <v>18410.4</v>
      </c>
      <c r="E149" s="12">
        <v>23961.6</v>
      </c>
      <c r="F149" s="12">
        <v>22131</v>
      </c>
      <c r="G149" s="12">
        <f t="shared" si="6"/>
        <v>64503</v>
      </c>
      <c r="H149" s="12">
        <v>21775</v>
      </c>
      <c r="I149" s="12">
        <f t="shared" si="7"/>
        <v>21775</v>
      </c>
      <c r="J149" s="12">
        <f t="shared" si="8"/>
        <v>86278</v>
      </c>
      <c r="N149" s="14"/>
    </row>
    <row r="150" spans="1:14" ht="24.75" customHeight="1">
      <c r="A150" s="10">
        <v>145</v>
      </c>
      <c r="B150" s="11" t="s">
        <v>239</v>
      </c>
      <c r="C150" s="10" t="s">
        <v>240</v>
      </c>
      <c r="D150" s="12">
        <v>3718.2</v>
      </c>
      <c r="E150" s="12">
        <v>4662.8</v>
      </c>
      <c r="F150" s="12">
        <v>4374</v>
      </c>
      <c r="G150" s="12">
        <f t="shared" si="6"/>
        <v>12755</v>
      </c>
      <c r="H150" s="12">
        <v>4355</v>
      </c>
      <c r="I150" s="12">
        <f t="shared" si="7"/>
        <v>4355</v>
      </c>
      <c r="J150" s="12">
        <f t="shared" si="8"/>
        <v>17110</v>
      </c>
      <c r="N150" s="14"/>
    </row>
    <row r="151" spans="1:14" ht="24.75" customHeight="1">
      <c r="A151" s="10">
        <v>146</v>
      </c>
      <c r="B151" s="11" t="s">
        <v>241</v>
      </c>
      <c r="C151" s="10" t="s">
        <v>242</v>
      </c>
      <c r="D151" s="12">
        <v>5617</v>
      </c>
      <c r="E151" s="12">
        <v>7187</v>
      </c>
      <c r="F151" s="12">
        <v>6644</v>
      </c>
      <c r="G151" s="12">
        <f t="shared" si="6"/>
        <v>19448</v>
      </c>
      <c r="H151" s="12">
        <v>6532</v>
      </c>
      <c r="I151" s="12">
        <f t="shared" si="7"/>
        <v>6532</v>
      </c>
      <c r="J151" s="12">
        <f t="shared" si="8"/>
        <v>25980</v>
      </c>
      <c r="N151" s="14"/>
    </row>
    <row r="152" spans="1:14" ht="24.75" customHeight="1">
      <c r="A152" s="10">
        <v>147</v>
      </c>
      <c r="B152" s="11" t="s">
        <v>279</v>
      </c>
      <c r="C152" s="10" t="s">
        <v>243</v>
      </c>
      <c r="D152" s="12">
        <v>12166</v>
      </c>
      <c r="E152" s="12">
        <v>15578.2</v>
      </c>
      <c r="F152" s="12">
        <v>14390.2</v>
      </c>
      <c r="G152" s="12">
        <f t="shared" si="6"/>
        <v>42134.4</v>
      </c>
      <c r="H152" s="12">
        <v>14154</v>
      </c>
      <c r="I152" s="12">
        <f t="shared" si="7"/>
        <v>14154</v>
      </c>
      <c r="J152" s="12">
        <f t="shared" si="8"/>
        <v>56288.4</v>
      </c>
      <c r="N152" s="14"/>
    </row>
    <row r="153" spans="1:14" ht="24.75" customHeight="1">
      <c r="A153" s="10">
        <v>148</v>
      </c>
      <c r="B153" s="11" t="s">
        <v>311</v>
      </c>
      <c r="C153" s="10" t="s">
        <v>244</v>
      </c>
      <c r="D153" s="12">
        <v>13105.2</v>
      </c>
      <c r="E153" s="12">
        <v>16642.4</v>
      </c>
      <c r="F153" s="12">
        <v>15503.2</v>
      </c>
      <c r="G153" s="12">
        <f t="shared" si="6"/>
        <v>45250.8</v>
      </c>
      <c r="H153" s="12">
        <v>15242</v>
      </c>
      <c r="I153" s="12">
        <f t="shared" si="7"/>
        <v>15242</v>
      </c>
      <c r="J153" s="12">
        <f t="shared" si="8"/>
        <v>60492.8</v>
      </c>
      <c r="N153" s="14"/>
    </row>
    <row r="154" spans="1:14" ht="24.75" customHeight="1">
      <c r="A154" s="10">
        <v>149</v>
      </c>
      <c r="B154" s="11" t="s">
        <v>246</v>
      </c>
      <c r="C154" s="10" t="s">
        <v>247</v>
      </c>
      <c r="D154" s="12">
        <v>12058.2</v>
      </c>
      <c r="E154" s="12">
        <v>14316.6</v>
      </c>
      <c r="F154" s="12">
        <v>14297.2</v>
      </c>
      <c r="G154" s="12">
        <f t="shared" si="6"/>
        <v>40672</v>
      </c>
      <c r="H154" s="12">
        <v>14154</v>
      </c>
      <c r="I154" s="12">
        <f t="shared" si="7"/>
        <v>14154</v>
      </c>
      <c r="J154" s="12">
        <f t="shared" si="8"/>
        <v>54826</v>
      </c>
      <c r="N154" s="14"/>
    </row>
    <row r="155" spans="1:14" ht="24.75" customHeight="1">
      <c r="A155" s="10">
        <v>150</v>
      </c>
      <c r="B155" s="11" t="s">
        <v>248</v>
      </c>
      <c r="C155" s="10" t="s">
        <v>249</v>
      </c>
      <c r="D155" s="12">
        <v>3747</v>
      </c>
      <c r="E155" s="12">
        <v>4800</v>
      </c>
      <c r="F155" s="12">
        <v>4429</v>
      </c>
      <c r="G155" s="12">
        <f t="shared" si="6"/>
        <v>12976</v>
      </c>
      <c r="H155" s="12">
        <v>4355</v>
      </c>
      <c r="I155" s="12">
        <f t="shared" si="7"/>
        <v>4355</v>
      </c>
      <c r="J155" s="12">
        <f t="shared" si="8"/>
        <v>17331</v>
      </c>
      <c r="N155" s="14"/>
    </row>
    <row r="156" spans="1:14" ht="24.75" customHeight="1">
      <c r="A156" s="10">
        <v>151</v>
      </c>
      <c r="B156" s="11" t="s">
        <v>250</v>
      </c>
      <c r="C156" s="10" t="s">
        <v>251</v>
      </c>
      <c r="D156" s="12">
        <v>5321.4</v>
      </c>
      <c r="E156" s="12">
        <v>6938.2</v>
      </c>
      <c r="F156" s="12">
        <v>6422.6</v>
      </c>
      <c r="G156" s="12">
        <f t="shared" si="6"/>
        <v>18682.199999999997</v>
      </c>
      <c r="H156" s="12">
        <v>6532</v>
      </c>
      <c r="I156" s="12">
        <f t="shared" si="7"/>
        <v>6532</v>
      </c>
      <c r="J156" s="12">
        <f t="shared" si="8"/>
        <v>25214.199999999997</v>
      </c>
      <c r="N156" s="14"/>
    </row>
    <row r="157" spans="1:14" ht="24.75" customHeight="1">
      <c r="A157" s="10">
        <v>152</v>
      </c>
      <c r="B157" s="2" t="s">
        <v>269</v>
      </c>
      <c r="C157" s="15" t="s">
        <v>270</v>
      </c>
      <c r="D157" s="12">
        <v>21056.2</v>
      </c>
      <c r="E157" s="12">
        <v>26999.8</v>
      </c>
      <c r="F157" s="12">
        <v>24845.4</v>
      </c>
      <c r="G157" s="12">
        <f t="shared" si="6"/>
        <v>72901.4</v>
      </c>
      <c r="H157" s="12">
        <v>24495</v>
      </c>
      <c r="I157" s="12">
        <f t="shared" si="7"/>
        <v>24495</v>
      </c>
      <c r="J157" s="12">
        <f t="shared" si="8"/>
        <v>97396.4</v>
      </c>
      <c r="N157" s="14"/>
    </row>
    <row r="158" spans="1:14" ht="24.75" customHeight="1">
      <c r="A158" s="10">
        <v>153</v>
      </c>
      <c r="B158" s="11" t="s">
        <v>271</v>
      </c>
      <c r="C158" s="10" t="s">
        <v>272</v>
      </c>
      <c r="D158" s="12">
        <v>4684.2</v>
      </c>
      <c r="E158" s="12">
        <v>6204.8</v>
      </c>
      <c r="F158" s="12">
        <v>5332.6</v>
      </c>
      <c r="G158" s="12">
        <f t="shared" si="6"/>
        <v>16221.6</v>
      </c>
      <c r="H158" s="12">
        <v>5444</v>
      </c>
      <c r="I158" s="12">
        <f t="shared" si="7"/>
        <v>5444</v>
      </c>
      <c r="J158" s="12">
        <f t="shared" si="8"/>
        <v>21665.6</v>
      </c>
      <c r="N158" s="14"/>
    </row>
    <row r="159" spans="1:14" ht="24.75" customHeight="1">
      <c r="A159" s="10">
        <v>154</v>
      </c>
      <c r="B159" s="11" t="s">
        <v>287</v>
      </c>
      <c r="C159" s="10" t="s">
        <v>290</v>
      </c>
      <c r="D159" s="12">
        <v>82375</v>
      </c>
      <c r="E159" s="12">
        <v>107742.2</v>
      </c>
      <c r="F159" s="12">
        <v>92630.2</v>
      </c>
      <c r="G159" s="12">
        <f t="shared" si="6"/>
        <v>282747.4</v>
      </c>
      <c r="H159" s="12">
        <v>86008</v>
      </c>
      <c r="I159" s="12">
        <f t="shared" si="7"/>
        <v>86008</v>
      </c>
      <c r="J159" s="12">
        <f t="shared" si="8"/>
        <v>368755.4</v>
      </c>
      <c r="N159" s="14"/>
    </row>
    <row r="160" spans="1:14" ht="24.75" customHeight="1">
      <c r="A160" s="10">
        <v>155</v>
      </c>
      <c r="B160" s="11" t="s">
        <v>288</v>
      </c>
      <c r="C160" s="10" t="s">
        <v>291</v>
      </c>
      <c r="D160" s="12">
        <v>18264</v>
      </c>
      <c r="E160" s="12">
        <v>23397.8</v>
      </c>
      <c r="F160" s="12">
        <v>21584.2</v>
      </c>
      <c r="G160" s="12">
        <f t="shared" si="6"/>
        <v>63246</v>
      </c>
      <c r="H160" s="12">
        <v>21229</v>
      </c>
      <c r="I160" s="12">
        <f t="shared" si="7"/>
        <v>21229</v>
      </c>
      <c r="J160" s="12">
        <f t="shared" si="8"/>
        <v>84475</v>
      </c>
      <c r="N160" s="14"/>
    </row>
    <row r="161" spans="1:14" ht="24.75" customHeight="1">
      <c r="A161" s="10">
        <v>156</v>
      </c>
      <c r="B161" s="11" t="s">
        <v>289</v>
      </c>
      <c r="C161" s="10" t="s">
        <v>292</v>
      </c>
      <c r="D161" s="12">
        <v>5622</v>
      </c>
      <c r="E161" s="12">
        <v>7057</v>
      </c>
      <c r="F161" s="12">
        <v>6783</v>
      </c>
      <c r="G161" s="12">
        <f t="shared" si="6"/>
        <v>19462</v>
      </c>
      <c r="H161" s="12">
        <v>6532</v>
      </c>
      <c r="I161" s="12">
        <f t="shared" si="7"/>
        <v>6532</v>
      </c>
      <c r="J161" s="12">
        <f t="shared" si="8"/>
        <v>25994</v>
      </c>
      <c r="N161" s="14"/>
    </row>
    <row r="162" spans="1:14" ht="24.75" customHeight="1">
      <c r="A162" s="10">
        <v>157</v>
      </c>
      <c r="B162" s="11" t="s">
        <v>293</v>
      </c>
      <c r="C162" s="10" t="s">
        <v>294</v>
      </c>
      <c r="D162" s="12">
        <v>3729</v>
      </c>
      <c r="E162" s="12">
        <v>4424</v>
      </c>
      <c r="F162" s="12">
        <v>4427</v>
      </c>
      <c r="G162" s="12">
        <f t="shared" si="6"/>
        <v>12580</v>
      </c>
      <c r="H162" s="12">
        <v>4355</v>
      </c>
      <c r="I162" s="12">
        <f t="shared" si="7"/>
        <v>4355</v>
      </c>
      <c r="J162" s="12">
        <f t="shared" si="8"/>
        <v>16935</v>
      </c>
      <c r="N162" s="14"/>
    </row>
    <row r="163" spans="1:14" ht="24.75" customHeight="1">
      <c r="A163" s="10">
        <v>158</v>
      </c>
      <c r="B163" s="11" t="s">
        <v>295</v>
      </c>
      <c r="C163" s="10" t="s">
        <v>296</v>
      </c>
      <c r="D163" s="12">
        <v>3754</v>
      </c>
      <c r="E163" s="12">
        <v>4752</v>
      </c>
      <c r="F163" s="12">
        <v>4382</v>
      </c>
      <c r="G163" s="12">
        <f t="shared" si="6"/>
        <v>12888</v>
      </c>
      <c r="H163" s="12">
        <v>4355</v>
      </c>
      <c r="I163" s="12">
        <f t="shared" si="7"/>
        <v>4355</v>
      </c>
      <c r="J163" s="12">
        <f t="shared" si="8"/>
        <v>17243</v>
      </c>
      <c r="N163" s="14"/>
    </row>
    <row r="164" spans="1:14" ht="24.75" customHeight="1">
      <c r="A164" s="10">
        <v>159</v>
      </c>
      <c r="B164" s="11" t="s">
        <v>297</v>
      </c>
      <c r="C164" s="10" t="s">
        <v>298</v>
      </c>
      <c r="D164" s="12">
        <v>4672.4</v>
      </c>
      <c r="E164" s="12">
        <v>5991.4</v>
      </c>
      <c r="F164" s="12">
        <v>5489.8</v>
      </c>
      <c r="G164" s="12">
        <f t="shared" si="6"/>
        <v>16153.599999999999</v>
      </c>
      <c r="H164" s="12">
        <v>5444</v>
      </c>
      <c r="I164" s="12">
        <f t="shared" si="7"/>
        <v>5444</v>
      </c>
      <c r="J164" s="12">
        <f t="shared" si="8"/>
        <v>21597.6</v>
      </c>
      <c r="N164" s="14"/>
    </row>
    <row r="165" spans="1:14" ht="24.75" customHeight="1">
      <c r="A165" s="10">
        <v>160</v>
      </c>
      <c r="B165" s="11" t="s">
        <v>312</v>
      </c>
      <c r="C165" s="10" t="s">
        <v>299</v>
      </c>
      <c r="D165" s="12">
        <v>3703</v>
      </c>
      <c r="E165" s="12">
        <v>4422.4</v>
      </c>
      <c r="F165" s="12">
        <v>4326.2</v>
      </c>
      <c r="G165" s="12">
        <f t="shared" si="6"/>
        <v>12451.599999999999</v>
      </c>
      <c r="H165" s="12">
        <v>4355</v>
      </c>
      <c r="I165" s="12">
        <f t="shared" si="7"/>
        <v>4355</v>
      </c>
      <c r="J165" s="12">
        <f t="shared" si="8"/>
        <v>16806.6</v>
      </c>
      <c r="N165" s="14"/>
    </row>
    <row r="166" spans="1:14" ht="24.75" customHeight="1">
      <c r="A166" s="10">
        <v>161</v>
      </c>
      <c r="B166" s="11" t="s">
        <v>300</v>
      </c>
      <c r="C166" s="18" t="s">
        <v>301</v>
      </c>
      <c r="D166" s="12">
        <v>5621</v>
      </c>
      <c r="E166" s="12">
        <v>7200</v>
      </c>
      <c r="F166" s="12">
        <v>6645</v>
      </c>
      <c r="G166" s="12">
        <f t="shared" si="6"/>
        <v>19466</v>
      </c>
      <c r="H166" s="12">
        <v>6532</v>
      </c>
      <c r="I166" s="12">
        <f t="shared" si="7"/>
        <v>6532</v>
      </c>
      <c r="J166" s="12">
        <f t="shared" si="8"/>
        <v>25998</v>
      </c>
      <c r="N166" s="14"/>
    </row>
    <row r="167" spans="1:14" ht="24.75" customHeight="1">
      <c r="A167" s="10">
        <v>162</v>
      </c>
      <c r="B167" s="11" t="s">
        <v>399</v>
      </c>
      <c r="C167" s="10" t="s">
        <v>302</v>
      </c>
      <c r="D167" s="12">
        <v>27589</v>
      </c>
      <c r="E167" s="12">
        <v>35359</v>
      </c>
      <c r="F167" s="12">
        <v>32225</v>
      </c>
      <c r="G167" s="12">
        <f t="shared" si="6"/>
        <v>95173</v>
      </c>
      <c r="H167" s="12">
        <v>25584</v>
      </c>
      <c r="I167" s="12">
        <f t="shared" si="7"/>
        <v>25584</v>
      </c>
      <c r="J167" s="12">
        <f t="shared" si="8"/>
        <v>120757</v>
      </c>
      <c r="N167" s="14"/>
    </row>
    <row r="168" spans="1:14" ht="24.75" customHeight="1">
      <c r="A168" s="10">
        <v>163</v>
      </c>
      <c r="B168" s="11" t="s">
        <v>303</v>
      </c>
      <c r="C168" s="10" t="s">
        <v>304</v>
      </c>
      <c r="D168" s="12">
        <v>4325.4</v>
      </c>
      <c r="E168" s="12">
        <v>6041</v>
      </c>
      <c r="F168" s="12">
        <v>7976</v>
      </c>
      <c r="G168" s="12">
        <f t="shared" si="6"/>
        <v>18342.4</v>
      </c>
      <c r="H168" s="12">
        <v>6532</v>
      </c>
      <c r="I168" s="12">
        <f t="shared" si="7"/>
        <v>6532</v>
      </c>
      <c r="J168" s="12">
        <f t="shared" si="8"/>
        <v>24874.4</v>
      </c>
      <c r="N168" s="14"/>
    </row>
    <row r="169" spans="1:14" ht="24.75" customHeight="1">
      <c r="A169" s="10">
        <v>164</v>
      </c>
      <c r="B169" s="11" t="s">
        <v>315</v>
      </c>
      <c r="C169" s="10" t="s">
        <v>316</v>
      </c>
      <c r="D169" s="12">
        <v>8429</v>
      </c>
      <c r="E169" s="12">
        <v>10796.2</v>
      </c>
      <c r="F169" s="12">
        <v>9963</v>
      </c>
      <c r="G169" s="12">
        <f t="shared" si="6"/>
        <v>29188.2</v>
      </c>
      <c r="H169" s="12">
        <v>9799</v>
      </c>
      <c r="I169" s="12">
        <f t="shared" si="7"/>
        <v>9799</v>
      </c>
      <c r="J169" s="12">
        <f t="shared" si="8"/>
        <v>38987.2</v>
      </c>
      <c r="N169" s="14"/>
    </row>
    <row r="170" spans="1:14" ht="24.75" customHeight="1">
      <c r="A170" s="10">
        <v>165</v>
      </c>
      <c r="B170" s="11" t="s">
        <v>317</v>
      </c>
      <c r="C170" s="10" t="s">
        <v>318</v>
      </c>
      <c r="D170" s="12">
        <v>22475.6</v>
      </c>
      <c r="E170" s="12">
        <v>28782</v>
      </c>
      <c r="F170" s="12">
        <v>26572.4</v>
      </c>
      <c r="G170" s="12">
        <f t="shared" si="6"/>
        <v>77830</v>
      </c>
      <c r="H170" s="12">
        <v>26128</v>
      </c>
      <c r="I170" s="12">
        <f t="shared" si="7"/>
        <v>26128</v>
      </c>
      <c r="J170" s="12">
        <f t="shared" si="8"/>
        <v>103958</v>
      </c>
      <c r="N170" s="14"/>
    </row>
    <row r="171" spans="1:14" ht="24.75" customHeight="1">
      <c r="A171" s="10">
        <v>166</v>
      </c>
      <c r="B171" s="11" t="s">
        <v>319</v>
      </c>
      <c r="C171" s="10" t="s">
        <v>320</v>
      </c>
      <c r="D171" s="12">
        <v>4677</v>
      </c>
      <c r="E171" s="12">
        <v>5945.4</v>
      </c>
      <c r="F171" s="12">
        <v>5500.4</v>
      </c>
      <c r="G171" s="12">
        <f t="shared" si="6"/>
        <v>16122.8</v>
      </c>
      <c r="H171" s="12">
        <v>5444</v>
      </c>
      <c r="I171" s="12">
        <f t="shared" si="7"/>
        <v>5444</v>
      </c>
      <c r="J171" s="12">
        <f t="shared" si="8"/>
        <v>21566.8</v>
      </c>
      <c r="N171" s="14"/>
    </row>
    <row r="172" spans="1:14" ht="24.75" customHeight="1">
      <c r="A172" s="10">
        <v>167</v>
      </c>
      <c r="B172" s="11" t="s">
        <v>321</v>
      </c>
      <c r="C172" s="10" t="s">
        <v>322</v>
      </c>
      <c r="D172" s="12">
        <v>10901.4</v>
      </c>
      <c r="E172" s="12">
        <v>13989</v>
      </c>
      <c r="F172" s="12">
        <v>13204.2</v>
      </c>
      <c r="G172" s="12">
        <f t="shared" si="6"/>
        <v>38094.600000000006</v>
      </c>
      <c r="H172" s="12">
        <v>13065</v>
      </c>
      <c r="I172" s="12">
        <f t="shared" si="7"/>
        <v>13065</v>
      </c>
      <c r="J172" s="12">
        <f t="shared" si="8"/>
        <v>51159.600000000006</v>
      </c>
      <c r="N172" s="14"/>
    </row>
    <row r="173" spans="1:14" ht="24.75" customHeight="1">
      <c r="A173" s="10">
        <v>168</v>
      </c>
      <c r="B173" s="11" t="s">
        <v>323</v>
      </c>
      <c r="C173" s="10" t="s">
        <v>324</v>
      </c>
      <c r="D173" s="12">
        <v>3696</v>
      </c>
      <c r="E173" s="12">
        <v>4730</v>
      </c>
      <c r="F173" s="12">
        <v>4535</v>
      </c>
      <c r="G173" s="12">
        <f t="shared" si="6"/>
        <v>12961</v>
      </c>
      <c r="H173" s="12">
        <v>4355</v>
      </c>
      <c r="I173" s="12">
        <f t="shared" si="7"/>
        <v>4355</v>
      </c>
      <c r="J173" s="12">
        <f t="shared" si="8"/>
        <v>17316</v>
      </c>
      <c r="N173" s="14"/>
    </row>
    <row r="174" spans="1:14" ht="24.75" customHeight="1">
      <c r="A174" s="10">
        <v>169</v>
      </c>
      <c r="B174" s="11" t="s">
        <v>325</v>
      </c>
      <c r="C174" s="10" t="s">
        <v>326</v>
      </c>
      <c r="D174" s="12">
        <v>11226</v>
      </c>
      <c r="E174" s="12">
        <v>14360</v>
      </c>
      <c r="F174" s="12">
        <v>13298</v>
      </c>
      <c r="G174" s="12">
        <f t="shared" si="6"/>
        <v>38884</v>
      </c>
      <c r="H174" s="12">
        <v>13065</v>
      </c>
      <c r="I174" s="12">
        <f t="shared" si="7"/>
        <v>13065</v>
      </c>
      <c r="J174" s="12">
        <f t="shared" si="8"/>
        <v>51949</v>
      </c>
      <c r="N174" s="14"/>
    </row>
    <row r="175" spans="1:14" ht="24.75" customHeight="1">
      <c r="A175" s="10">
        <v>170</v>
      </c>
      <c r="B175" s="11" t="s">
        <v>327</v>
      </c>
      <c r="C175" s="10" t="s">
        <v>328</v>
      </c>
      <c r="D175" s="12">
        <v>5630.6</v>
      </c>
      <c r="E175" s="12">
        <v>7079.2</v>
      </c>
      <c r="F175" s="12">
        <v>6545.8</v>
      </c>
      <c r="G175" s="12">
        <f t="shared" si="6"/>
        <v>19255.6</v>
      </c>
      <c r="H175" s="12">
        <v>6532</v>
      </c>
      <c r="I175" s="12">
        <f t="shared" si="7"/>
        <v>6532</v>
      </c>
      <c r="J175" s="12">
        <f t="shared" si="8"/>
        <v>25787.6</v>
      </c>
      <c r="N175" s="14"/>
    </row>
    <row r="176" spans="1:14" ht="24.75" customHeight="1">
      <c r="A176" s="10">
        <v>171</v>
      </c>
      <c r="B176" s="11" t="s">
        <v>329</v>
      </c>
      <c r="C176" s="10" t="s">
        <v>330</v>
      </c>
      <c r="D176" s="12">
        <v>5604</v>
      </c>
      <c r="E176" s="12">
        <v>7139</v>
      </c>
      <c r="F176" s="12">
        <v>6586</v>
      </c>
      <c r="G176" s="12">
        <f t="shared" si="6"/>
        <v>19329</v>
      </c>
      <c r="H176" s="12">
        <v>6532</v>
      </c>
      <c r="I176" s="12">
        <f t="shared" si="7"/>
        <v>6532</v>
      </c>
      <c r="J176" s="12">
        <f t="shared" si="8"/>
        <v>25861</v>
      </c>
      <c r="N176" s="14"/>
    </row>
    <row r="177" spans="1:14" ht="24.75" customHeight="1">
      <c r="A177" s="10">
        <v>172</v>
      </c>
      <c r="B177" s="11" t="s">
        <v>331</v>
      </c>
      <c r="C177" s="10" t="s">
        <v>332</v>
      </c>
      <c r="D177" s="12">
        <v>3769</v>
      </c>
      <c r="E177" s="12">
        <v>4839.4</v>
      </c>
      <c r="F177" s="12">
        <v>4237.6</v>
      </c>
      <c r="G177" s="12">
        <f t="shared" si="6"/>
        <v>12846</v>
      </c>
      <c r="H177" s="12">
        <v>4355</v>
      </c>
      <c r="I177" s="12">
        <f t="shared" si="7"/>
        <v>4355</v>
      </c>
      <c r="J177" s="12">
        <f t="shared" si="8"/>
        <v>17201</v>
      </c>
      <c r="N177" s="14"/>
    </row>
    <row r="178" spans="1:14" ht="24.75" customHeight="1">
      <c r="A178" s="10">
        <v>173</v>
      </c>
      <c r="B178" s="11" t="s">
        <v>333</v>
      </c>
      <c r="C178" s="10" t="s">
        <v>334</v>
      </c>
      <c r="D178" s="12">
        <v>2774</v>
      </c>
      <c r="E178" s="12">
        <v>4620</v>
      </c>
      <c r="F178" s="12">
        <v>3945</v>
      </c>
      <c r="G178" s="12">
        <f t="shared" si="6"/>
        <v>11339</v>
      </c>
      <c r="H178" s="12">
        <v>4355</v>
      </c>
      <c r="I178" s="12">
        <f t="shared" si="7"/>
        <v>4355</v>
      </c>
      <c r="J178" s="12">
        <f t="shared" si="8"/>
        <v>15694</v>
      </c>
      <c r="N178" s="14"/>
    </row>
    <row r="179" spans="1:14" ht="24.75" customHeight="1">
      <c r="A179" s="10">
        <v>174</v>
      </c>
      <c r="B179" s="11" t="s">
        <v>336</v>
      </c>
      <c r="C179" s="10" t="s">
        <v>337</v>
      </c>
      <c r="D179" s="12">
        <v>8371.6</v>
      </c>
      <c r="E179" s="12">
        <v>10694.6</v>
      </c>
      <c r="F179" s="12">
        <v>10086.4</v>
      </c>
      <c r="G179" s="12">
        <f t="shared" si="6"/>
        <v>29152.6</v>
      </c>
      <c r="H179" s="12">
        <v>9799</v>
      </c>
      <c r="I179" s="12">
        <f t="shared" si="7"/>
        <v>9799</v>
      </c>
      <c r="J179" s="12">
        <f t="shared" si="8"/>
        <v>38951.6</v>
      </c>
      <c r="N179" s="14"/>
    </row>
    <row r="180" spans="1:14" ht="24.75" customHeight="1">
      <c r="A180" s="10">
        <v>175</v>
      </c>
      <c r="B180" s="11" t="s">
        <v>338</v>
      </c>
      <c r="C180" s="10" t="s">
        <v>339</v>
      </c>
      <c r="D180" s="12">
        <v>3689.2</v>
      </c>
      <c r="E180" s="12">
        <v>4641</v>
      </c>
      <c r="F180" s="12">
        <v>4331.8</v>
      </c>
      <c r="G180" s="12">
        <f t="shared" si="6"/>
        <v>12662</v>
      </c>
      <c r="H180" s="12">
        <v>4355</v>
      </c>
      <c r="I180" s="12">
        <f t="shared" si="7"/>
        <v>4355</v>
      </c>
      <c r="J180" s="12">
        <f t="shared" si="8"/>
        <v>17017</v>
      </c>
      <c r="N180" s="14"/>
    </row>
    <row r="181" spans="1:14" ht="24.75" customHeight="1">
      <c r="A181" s="10">
        <v>176</v>
      </c>
      <c r="B181" s="11" t="s">
        <v>340</v>
      </c>
      <c r="C181" s="10" t="s">
        <v>341</v>
      </c>
      <c r="D181" s="12">
        <v>7491</v>
      </c>
      <c r="E181" s="12">
        <v>9302</v>
      </c>
      <c r="F181" s="12">
        <v>9149</v>
      </c>
      <c r="G181" s="12">
        <f t="shared" si="6"/>
        <v>25942</v>
      </c>
      <c r="H181" s="12">
        <v>8710</v>
      </c>
      <c r="I181" s="12">
        <f t="shared" si="7"/>
        <v>8710</v>
      </c>
      <c r="J181" s="12">
        <f t="shared" si="8"/>
        <v>34652</v>
      </c>
      <c r="N181" s="14"/>
    </row>
    <row r="182" spans="1:14" ht="24.75" customHeight="1">
      <c r="A182" s="10">
        <v>177</v>
      </c>
      <c r="B182" s="11" t="s">
        <v>342</v>
      </c>
      <c r="C182" s="10" t="s">
        <v>343</v>
      </c>
      <c r="D182" s="12">
        <v>5603</v>
      </c>
      <c r="E182" s="12">
        <v>7167</v>
      </c>
      <c r="F182" s="12">
        <v>6644</v>
      </c>
      <c r="G182" s="12">
        <f t="shared" si="6"/>
        <v>19414</v>
      </c>
      <c r="H182" s="12">
        <v>6532</v>
      </c>
      <c r="I182" s="12">
        <f t="shared" si="7"/>
        <v>6532</v>
      </c>
      <c r="J182" s="12">
        <f t="shared" si="8"/>
        <v>25946</v>
      </c>
      <c r="N182" s="14"/>
    </row>
    <row r="183" spans="1:14" ht="24.75" customHeight="1">
      <c r="A183" s="10">
        <v>178</v>
      </c>
      <c r="B183" s="11" t="s">
        <v>344</v>
      </c>
      <c r="C183" s="10" t="s">
        <v>345</v>
      </c>
      <c r="D183" s="12">
        <v>6945</v>
      </c>
      <c r="E183" s="12">
        <v>8824</v>
      </c>
      <c r="F183" s="12">
        <v>8271</v>
      </c>
      <c r="G183" s="12">
        <f t="shared" si="6"/>
        <v>24040</v>
      </c>
      <c r="H183" s="12">
        <v>8165</v>
      </c>
      <c r="I183" s="12">
        <f t="shared" si="7"/>
        <v>8165</v>
      </c>
      <c r="J183" s="12">
        <f t="shared" si="8"/>
        <v>32205</v>
      </c>
      <c r="N183" s="14"/>
    </row>
    <row r="184" spans="1:14" ht="24.75" customHeight="1">
      <c r="A184" s="10">
        <v>179</v>
      </c>
      <c r="B184" s="11" t="s">
        <v>346</v>
      </c>
      <c r="C184" s="10" t="s">
        <v>347</v>
      </c>
      <c r="D184" s="12">
        <v>13636</v>
      </c>
      <c r="E184" s="12">
        <v>13461</v>
      </c>
      <c r="F184" s="12">
        <v>19258</v>
      </c>
      <c r="G184" s="12">
        <f t="shared" si="6"/>
        <v>46355</v>
      </c>
      <c r="H184" s="12">
        <v>19596</v>
      </c>
      <c r="I184" s="12">
        <f t="shared" si="7"/>
        <v>19596</v>
      </c>
      <c r="J184" s="12">
        <f t="shared" si="8"/>
        <v>65951</v>
      </c>
      <c r="N184" s="14"/>
    </row>
    <row r="185" spans="1:14" s="7" customFormat="1" ht="24.75" customHeight="1">
      <c r="A185" s="10">
        <v>180</v>
      </c>
      <c r="B185" s="11" t="s">
        <v>348</v>
      </c>
      <c r="C185" s="10" t="s">
        <v>349</v>
      </c>
      <c r="D185" s="12">
        <v>6947.6</v>
      </c>
      <c r="E185" s="12">
        <v>8833.2</v>
      </c>
      <c r="F185" s="12">
        <v>8228.8</v>
      </c>
      <c r="G185" s="12">
        <f t="shared" si="6"/>
        <v>24009.6</v>
      </c>
      <c r="H185" s="12">
        <v>8165</v>
      </c>
      <c r="I185" s="12">
        <f t="shared" si="7"/>
        <v>8165</v>
      </c>
      <c r="J185" s="12">
        <f t="shared" si="8"/>
        <v>32174.6</v>
      </c>
      <c r="L185" s="9"/>
      <c r="N185" s="14"/>
    </row>
    <row r="186" spans="1:14" s="7" customFormat="1" ht="24.75" customHeight="1">
      <c r="A186" s="10">
        <v>181</v>
      </c>
      <c r="B186" s="11" t="s">
        <v>350</v>
      </c>
      <c r="C186" s="10" t="s">
        <v>351</v>
      </c>
      <c r="D186" s="12">
        <v>3275</v>
      </c>
      <c r="E186" s="12">
        <v>4577.6</v>
      </c>
      <c r="F186" s="12">
        <v>4407</v>
      </c>
      <c r="G186" s="12">
        <f t="shared" si="6"/>
        <v>12259.6</v>
      </c>
      <c r="H186" s="12">
        <v>4355</v>
      </c>
      <c r="I186" s="12">
        <f t="shared" si="7"/>
        <v>4355</v>
      </c>
      <c r="J186" s="12">
        <f t="shared" si="8"/>
        <v>16614.6</v>
      </c>
      <c r="L186" s="9"/>
      <c r="N186" s="14"/>
    </row>
    <row r="187" spans="1:14" ht="24.75" customHeight="1">
      <c r="A187" s="10">
        <v>182</v>
      </c>
      <c r="B187" s="11" t="s">
        <v>352</v>
      </c>
      <c r="C187" s="10" t="s">
        <v>353</v>
      </c>
      <c r="D187" s="12">
        <v>9356.2</v>
      </c>
      <c r="E187" s="12">
        <v>11981.4</v>
      </c>
      <c r="F187" s="12">
        <v>10618</v>
      </c>
      <c r="G187" s="12">
        <f t="shared" si="6"/>
        <v>31955.6</v>
      </c>
      <c r="H187" s="12">
        <v>10888</v>
      </c>
      <c r="I187" s="12">
        <f t="shared" si="7"/>
        <v>10888</v>
      </c>
      <c r="J187" s="12">
        <f t="shared" si="8"/>
        <v>42843.6</v>
      </c>
      <c r="N187" s="14"/>
    </row>
    <row r="188" spans="1:14" ht="24.75" customHeight="1">
      <c r="A188" s="10">
        <v>183</v>
      </c>
      <c r="B188" s="11" t="s">
        <v>354</v>
      </c>
      <c r="C188" s="10" t="s">
        <v>355</v>
      </c>
      <c r="D188" s="12">
        <v>5604</v>
      </c>
      <c r="E188" s="12">
        <v>7151</v>
      </c>
      <c r="F188" s="12">
        <v>6622</v>
      </c>
      <c r="G188" s="12">
        <f t="shared" si="6"/>
        <v>19377</v>
      </c>
      <c r="H188" s="12">
        <v>6532</v>
      </c>
      <c r="I188" s="12">
        <f t="shared" si="7"/>
        <v>6532</v>
      </c>
      <c r="J188" s="12">
        <f t="shared" si="8"/>
        <v>25909</v>
      </c>
      <c r="N188" s="14"/>
    </row>
    <row r="189" spans="1:14" ht="24.75" customHeight="1">
      <c r="A189" s="10">
        <v>184</v>
      </c>
      <c r="B189" s="11" t="s">
        <v>356</v>
      </c>
      <c r="C189" s="10" t="s">
        <v>357</v>
      </c>
      <c r="D189" s="12">
        <v>3743</v>
      </c>
      <c r="E189" s="12">
        <v>4800</v>
      </c>
      <c r="F189" s="12">
        <v>4429</v>
      </c>
      <c r="G189" s="12">
        <f t="shared" si="6"/>
        <v>12972</v>
      </c>
      <c r="H189" s="12">
        <v>5444</v>
      </c>
      <c r="I189" s="12">
        <f t="shared" si="7"/>
        <v>5444</v>
      </c>
      <c r="J189" s="12">
        <f t="shared" si="8"/>
        <v>18416</v>
      </c>
      <c r="N189" s="14"/>
    </row>
    <row r="190" spans="1:14" ht="24.75" customHeight="1">
      <c r="A190" s="10">
        <v>185</v>
      </c>
      <c r="B190" s="11" t="s">
        <v>358</v>
      </c>
      <c r="C190" s="10" t="s">
        <v>359</v>
      </c>
      <c r="D190" s="12">
        <v>30910</v>
      </c>
      <c r="E190" s="12">
        <v>42681.6</v>
      </c>
      <c r="F190" s="12">
        <v>39428</v>
      </c>
      <c r="G190" s="12">
        <f t="shared" si="6"/>
        <v>113019.6</v>
      </c>
      <c r="H190" s="12">
        <v>39195</v>
      </c>
      <c r="I190" s="12">
        <f t="shared" si="7"/>
        <v>39195</v>
      </c>
      <c r="J190" s="12">
        <f t="shared" si="8"/>
        <v>152214.6</v>
      </c>
      <c r="N190" s="14"/>
    </row>
    <row r="191" spans="1:14" ht="24.75" customHeight="1">
      <c r="A191" s="10">
        <v>186</v>
      </c>
      <c r="B191" s="11" t="s">
        <v>360</v>
      </c>
      <c r="C191" s="10" t="s">
        <v>361</v>
      </c>
      <c r="D191" s="12">
        <v>11216.6</v>
      </c>
      <c r="E191" s="12">
        <v>14047.2</v>
      </c>
      <c r="F191" s="12">
        <v>13245</v>
      </c>
      <c r="G191" s="12">
        <f t="shared" si="6"/>
        <v>38508.8</v>
      </c>
      <c r="H191" s="12">
        <v>13064</v>
      </c>
      <c r="I191" s="12">
        <f t="shared" si="7"/>
        <v>13064</v>
      </c>
      <c r="J191" s="12">
        <f t="shared" si="8"/>
        <v>51572.8</v>
      </c>
      <c r="N191" s="14"/>
    </row>
    <row r="192" spans="1:14" ht="24.75" customHeight="1">
      <c r="A192" s="10">
        <v>187</v>
      </c>
      <c r="B192" s="11" t="s">
        <v>362</v>
      </c>
      <c r="C192" s="10" t="s">
        <v>363</v>
      </c>
      <c r="D192" s="12">
        <v>15866.4</v>
      </c>
      <c r="E192" s="12">
        <v>20405.8</v>
      </c>
      <c r="F192" s="12">
        <v>18793.6</v>
      </c>
      <c r="G192" s="12">
        <f t="shared" si="6"/>
        <v>55065.799999999996</v>
      </c>
      <c r="H192" s="12">
        <v>18509</v>
      </c>
      <c r="I192" s="12">
        <f t="shared" si="7"/>
        <v>18509</v>
      </c>
      <c r="J192" s="12">
        <f t="shared" si="8"/>
        <v>73574.79999999999</v>
      </c>
      <c r="N192" s="14"/>
    </row>
    <row r="193" spans="1:14" ht="24.75" customHeight="1">
      <c r="A193" s="10">
        <v>188</v>
      </c>
      <c r="B193" s="11" t="s">
        <v>364</v>
      </c>
      <c r="C193" s="10" t="s">
        <v>365</v>
      </c>
      <c r="D193" s="12">
        <v>3362.6</v>
      </c>
      <c r="E193" s="12">
        <v>2213</v>
      </c>
      <c r="F193" s="12">
        <v>1142.2</v>
      </c>
      <c r="G193" s="12">
        <f t="shared" si="6"/>
        <v>6717.8</v>
      </c>
      <c r="H193" s="12">
        <v>4355</v>
      </c>
      <c r="I193" s="12">
        <f t="shared" si="7"/>
        <v>4355</v>
      </c>
      <c r="J193" s="12">
        <f t="shared" si="8"/>
        <v>11072.8</v>
      </c>
      <c r="N193" s="14"/>
    </row>
    <row r="194" spans="1:14" ht="24.75" customHeight="1">
      <c r="A194" s="10">
        <v>189</v>
      </c>
      <c r="B194" s="11" t="s">
        <v>366</v>
      </c>
      <c r="C194" s="10" t="s">
        <v>367</v>
      </c>
      <c r="D194" s="12">
        <v>7413.2</v>
      </c>
      <c r="E194" s="12">
        <v>7703.8</v>
      </c>
      <c r="F194" s="12">
        <v>7393.4</v>
      </c>
      <c r="G194" s="12">
        <f t="shared" si="6"/>
        <v>22510.4</v>
      </c>
      <c r="H194" s="12">
        <v>8710</v>
      </c>
      <c r="I194" s="12">
        <f t="shared" si="7"/>
        <v>8710</v>
      </c>
      <c r="J194" s="12">
        <f t="shared" si="8"/>
        <v>31220.4</v>
      </c>
      <c r="N194" s="14"/>
    </row>
    <row r="195" spans="1:14" ht="24.75" customHeight="1">
      <c r="A195" s="10">
        <v>190</v>
      </c>
      <c r="B195" s="11" t="s">
        <v>368</v>
      </c>
      <c r="C195" s="10" t="s">
        <v>369</v>
      </c>
      <c r="D195" s="12">
        <v>5590</v>
      </c>
      <c r="E195" s="12">
        <v>7182.8</v>
      </c>
      <c r="F195" s="12">
        <v>6634.8</v>
      </c>
      <c r="G195" s="12">
        <f t="shared" si="6"/>
        <v>19407.6</v>
      </c>
      <c r="H195" s="12">
        <v>6532</v>
      </c>
      <c r="I195" s="12">
        <f t="shared" si="7"/>
        <v>6532</v>
      </c>
      <c r="J195" s="12">
        <f t="shared" si="8"/>
        <v>25939.6</v>
      </c>
      <c r="N195" s="14"/>
    </row>
    <row r="196" spans="1:14" ht="24.75" customHeight="1">
      <c r="A196" s="10">
        <v>191</v>
      </c>
      <c r="B196" s="11" t="s">
        <v>370</v>
      </c>
      <c r="C196" s="10" t="s">
        <v>371</v>
      </c>
      <c r="D196" s="12">
        <v>5587.4</v>
      </c>
      <c r="E196" s="12">
        <v>7185</v>
      </c>
      <c r="F196" s="12">
        <v>6610.2</v>
      </c>
      <c r="G196" s="12">
        <f t="shared" si="6"/>
        <v>19382.6</v>
      </c>
      <c r="H196" s="12">
        <v>6532</v>
      </c>
      <c r="I196" s="12">
        <f t="shared" si="7"/>
        <v>6532</v>
      </c>
      <c r="J196" s="12">
        <f t="shared" si="8"/>
        <v>25914.6</v>
      </c>
      <c r="N196" s="14"/>
    </row>
    <row r="197" spans="1:14" ht="24.75" customHeight="1">
      <c r="A197" s="10">
        <v>192</v>
      </c>
      <c r="B197" s="11" t="s">
        <v>372</v>
      </c>
      <c r="C197" s="10" t="s">
        <v>373</v>
      </c>
      <c r="D197" s="12">
        <v>5486</v>
      </c>
      <c r="E197" s="12">
        <v>7004.2</v>
      </c>
      <c r="F197" s="12">
        <v>6629.6</v>
      </c>
      <c r="G197" s="12">
        <f t="shared" si="6"/>
        <v>19119.800000000003</v>
      </c>
      <c r="H197" s="12">
        <v>6532</v>
      </c>
      <c r="I197" s="12">
        <f t="shared" si="7"/>
        <v>6532</v>
      </c>
      <c r="J197" s="12">
        <f t="shared" si="8"/>
        <v>25651.800000000003</v>
      </c>
      <c r="N197" s="14"/>
    </row>
    <row r="198" spans="1:14" ht="24.75" customHeight="1">
      <c r="A198" s="10">
        <v>193</v>
      </c>
      <c r="B198" s="11" t="s">
        <v>374</v>
      </c>
      <c r="C198" s="10" t="s">
        <v>375</v>
      </c>
      <c r="D198" s="12">
        <v>4444.8</v>
      </c>
      <c r="E198" s="12">
        <v>5979.4</v>
      </c>
      <c r="F198" s="12">
        <v>5495.2</v>
      </c>
      <c r="G198" s="12">
        <f t="shared" si="6"/>
        <v>15919.400000000001</v>
      </c>
      <c r="H198" s="12">
        <v>5444</v>
      </c>
      <c r="I198" s="12">
        <f t="shared" si="7"/>
        <v>5444</v>
      </c>
      <c r="J198" s="12">
        <f t="shared" si="8"/>
        <v>21363.4</v>
      </c>
      <c r="N198" s="14"/>
    </row>
    <row r="199" spans="1:14" ht="24.75" customHeight="1">
      <c r="A199" s="10">
        <v>194</v>
      </c>
      <c r="B199" s="11" t="s">
        <v>376</v>
      </c>
      <c r="C199" s="10" t="s">
        <v>377</v>
      </c>
      <c r="D199" s="12">
        <v>11274</v>
      </c>
      <c r="E199" s="12">
        <v>14422</v>
      </c>
      <c r="F199" s="12">
        <v>13204</v>
      </c>
      <c r="G199" s="12">
        <f aca="true" t="shared" si="9" ref="G199:G205">D199+E199+F199</f>
        <v>38900</v>
      </c>
      <c r="H199" s="12">
        <v>13065</v>
      </c>
      <c r="I199" s="12">
        <f aca="true" t="shared" si="10" ref="I199:I205">H199</f>
        <v>13065</v>
      </c>
      <c r="J199" s="12">
        <f aca="true" t="shared" si="11" ref="J199:J205">I199+G199</f>
        <v>51965</v>
      </c>
      <c r="N199" s="14"/>
    </row>
    <row r="200" spans="1:14" ht="24.75" customHeight="1">
      <c r="A200" s="10">
        <v>195</v>
      </c>
      <c r="B200" s="11" t="s">
        <v>378</v>
      </c>
      <c r="C200" s="10" t="s">
        <v>379</v>
      </c>
      <c r="D200" s="12">
        <v>7466</v>
      </c>
      <c r="E200" s="12">
        <v>9536</v>
      </c>
      <c r="F200" s="12">
        <v>8840.8</v>
      </c>
      <c r="G200" s="12">
        <f t="shared" si="9"/>
        <v>25842.8</v>
      </c>
      <c r="H200" s="12">
        <v>8710</v>
      </c>
      <c r="I200" s="12">
        <f t="shared" si="10"/>
        <v>8710</v>
      </c>
      <c r="J200" s="12">
        <f t="shared" si="11"/>
        <v>34552.8</v>
      </c>
      <c r="N200" s="14"/>
    </row>
    <row r="201" spans="1:14" ht="24.75" customHeight="1">
      <c r="A201" s="10">
        <v>196</v>
      </c>
      <c r="B201" s="11" t="s">
        <v>380</v>
      </c>
      <c r="C201" s="10" t="s">
        <v>381</v>
      </c>
      <c r="D201" s="12">
        <v>3698.2</v>
      </c>
      <c r="E201" s="12">
        <v>4658</v>
      </c>
      <c r="F201" s="12">
        <v>3440.2</v>
      </c>
      <c r="G201" s="12">
        <f t="shared" si="9"/>
        <v>11796.400000000001</v>
      </c>
      <c r="H201" s="12">
        <v>4355</v>
      </c>
      <c r="I201" s="12">
        <f t="shared" si="10"/>
        <v>4355</v>
      </c>
      <c r="J201" s="12">
        <f t="shared" si="11"/>
        <v>16151.400000000001</v>
      </c>
      <c r="N201" s="14"/>
    </row>
    <row r="202" spans="1:14" ht="24.75" customHeight="1">
      <c r="A202" s="10">
        <v>197</v>
      </c>
      <c r="B202" s="11" t="s">
        <v>382</v>
      </c>
      <c r="C202" s="10" t="s">
        <v>383</v>
      </c>
      <c r="D202" s="12">
        <v>0</v>
      </c>
      <c r="E202" s="12">
        <v>2763</v>
      </c>
      <c r="F202" s="12">
        <v>9183</v>
      </c>
      <c r="G202" s="12">
        <f t="shared" si="9"/>
        <v>11946</v>
      </c>
      <c r="H202" s="12">
        <v>9799</v>
      </c>
      <c r="I202" s="12">
        <f t="shared" si="10"/>
        <v>9799</v>
      </c>
      <c r="J202" s="12">
        <f t="shared" si="11"/>
        <v>21745</v>
      </c>
      <c r="N202" s="14"/>
    </row>
    <row r="203" spans="1:10" ht="24.75" customHeight="1">
      <c r="A203" s="10">
        <v>198</v>
      </c>
      <c r="B203" s="11" t="s">
        <v>400</v>
      </c>
      <c r="C203" s="10" t="s">
        <v>384</v>
      </c>
      <c r="D203" s="12">
        <v>5613.6</v>
      </c>
      <c r="E203" s="12">
        <v>7197.2</v>
      </c>
      <c r="F203" s="12">
        <v>6631.6</v>
      </c>
      <c r="G203" s="12">
        <f t="shared" si="9"/>
        <v>19442.4</v>
      </c>
      <c r="H203" s="12">
        <v>6532</v>
      </c>
      <c r="I203" s="12">
        <f t="shared" si="10"/>
        <v>6532</v>
      </c>
      <c r="J203" s="12">
        <f t="shared" si="11"/>
        <v>25974.4</v>
      </c>
    </row>
    <row r="204" spans="1:10" ht="24.75" customHeight="1">
      <c r="A204" s="10">
        <v>199</v>
      </c>
      <c r="B204" s="11" t="s">
        <v>401</v>
      </c>
      <c r="C204" s="10" t="s">
        <v>385</v>
      </c>
      <c r="D204" s="12">
        <v>5574.6</v>
      </c>
      <c r="E204" s="12">
        <v>6595.2</v>
      </c>
      <c r="F204" s="12">
        <v>6545.2</v>
      </c>
      <c r="G204" s="12">
        <f t="shared" si="9"/>
        <v>18715</v>
      </c>
      <c r="H204" s="12">
        <v>6532</v>
      </c>
      <c r="I204" s="12">
        <f t="shared" si="10"/>
        <v>6532</v>
      </c>
      <c r="J204" s="12">
        <f t="shared" si="11"/>
        <v>25247</v>
      </c>
    </row>
    <row r="205" spans="1:10" ht="24.75" customHeight="1">
      <c r="A205" s="10">
        <v>200</v>
      </c>
      <c r="B205" s="11" t="s">
        <v>386</v>
      </c>
      <c r="C205" s="10" t="s">
        <v>387</v>
      </c>
      <c r="D205" s="12">
        <v>17795</v>
      </c>
      <c r="E205" s="12">
        <v>14046</v>
      </c>
      <c r="F205" s="12">
        <v>14998</v>
      </c>
      <c r="G205" s="12">
        <f t="shared" si="9"/>
        <v>46839</v>
      </c>
      <c r="H205" s="12">
        <v>20687</v>
      </c>
      <c r="I205" s="12">
        <f t="shared" si="10"/>
        <v>20687</v>
      </c>
      <c r="J205" s="12">
        <f t="shared" si="11"/>
        <v>67526</v>
      </c>
    </row>
    <row r="206" spans="4:10" ht="24.75" customHeight="1">
      <c r="D206" s="16">
        <f aca="true" t="shared" si="12" ref="D206:J206">SUM(D6:D205)</f>
        <v>1972301.5999999994</v>
      </c>
      <c r="E206" s="16">
        <f t="shared" si="12"/>
        <v>2498602.0000000005</v>
      </c>
      <c r="F206" s="16">
        <f t="shared" si="12"/>
        <v>2326441</v>
      </c>
      <c r="G206" s="16">
        <f t="shared" si="12"/>
        <v>6797344.599999998</v>
      </c>
      <c r="H206" s="16">
        <f t="shared" si="12"/>
        <v>2319000</v>
      </c>
      <c r="I206" s="16">
        <f t="shared" si="12"/>
        <v>2319000</v>
      </c>
      <c r="J206" s="17">
        <f t="shared" si="12"/>
        <v>9116344.600000003</v>
      </c>
    </row>
  </sheetData>
  <sheetProtection/>
  <printOptions/>
  <pageMargins left="0.37" right="0.17" top="0.25" bottom="0.25" header="0.17" footer="0.16"/>
  <pageSetup fitToHeight="1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2024-04-24T12:14:01Z</cp:lastPrinted>
  <dcterms:created xsi:type="dcterms:W3CDTF">2008-06-05T05:59:02Z</dcterms:created>
  <dcterms:modified xsi:type="dcterms:W3CDTF">2024-05-09T07:45:22Z</dcterms:modified>
  <cp:category/>
  <cp:version/>
  <cp:contentType/>
  <cp:contentStatus/>
</cp:coreProperties>
</file>